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<sst xmlns="http://schemas.openxmlformats.org/spreadsheetml/2006/main" count="81" uniqueCount="63">
  <si>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</si>
  <si>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</si>
  <si>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</si>
  <si>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</si>
  <si>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</si>
  <si>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</si>
  <si>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</si>
  <si>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</si>
  <si>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</si>
  <si>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</si>
  <si>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</si>
  <si>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</si>
  <si>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</si>
  <si>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</si>
  <si>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</si>
  <si>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</si>
  <si>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</si>
  <si>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</si>
  <si>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</si>
  <si>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</si>
  <si>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</si>
  <si>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</si>
  <si>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</si>
  <si>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</si>
  <si>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</si>
  <si>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</si>
  <si>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</si>
  <si>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</si>
  <si>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</si>
  <si>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</si>
  <si>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</si>
  <si>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</si>
  <si>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</si>
  <si>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</si>
  <si>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</si>
  <si>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</si>
  <si>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</si>
  <si>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</si>
  <si>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</si>
  <si>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</si>
  <si>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</si>
  <si>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</si>
  <si>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</si>
  <si>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</si>
  <si>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</si>
  <si>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</si>
  <si>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</si>
  <si>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</si>
  <si>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</si>
  <si>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</si>
  <si>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</si>
  <si>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</si>
  <si>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</si>
  <si>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</si>
  <si>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</si>
  <si>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</si>
  <si>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</si>
  <si>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</si>
  <si>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</si>
  <si>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</si>
  <si>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</si>
  <si>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</si>
  <si>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09/12/23 - VENCIMENTO 15/12/23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</si>
</sst>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984495.6000000001</v>
      </c>
      <c r="C6" s="10">
        <v>954941.03</v>
      </c>
      <c r="D6" s="10">
        <v>1341879.5200000003</v>
      </c>
      <c r="E6" s="10">
        <v>713106.4900000001</v>
      </c>
      <c r="F6" s="10">
        <v>774812.4100000001</v>
      </c>
      <c r="G6" s="10">
        <v>978912.7500000001</v>
      </c>
      <c r="H6" s="10">
        <v>919287.9299999999</v>
      </c>
      <c r="I6" s="10">
        <v>1071042.0799999998</v>
      </c>
      <c r="J6" s="10">
        <v>272942.7</v>
      </c>
      <c r="K6" s="10">
        <f>SUM(B6:J6)</f>
        <v>8011420.510000001</v>
      </c>
      <c r="Q6"/>
      <c r="R6"/>
    </row>
    <row r="7" spans="1:18" ht="27" customHeight="1">
      <c r="A7" s="2" t="s">
        <v>4</v>
      </c>
      <c r="B7" s="19">
        <v>-56452</v>
      </c>
      <c r="C7" s="19">
        <v>-61925.6</v>
      </c>
      <c r="D7" s="19">
        <v>-1133482.23</v>
      </c>
      <c r="E7" s="19">
        <v>-39441.6</v>
      </c>
      <c r="F7" s="19">
        <v>-40158.8</v>
      </c>
      <c r="G7" s="19">
        <v>-28569.2</v>
      </c>
      <c r="H7" s="19">
        <v>-716579.6</v>
      </c>
      <c r="I7" s="19">
        <v>-55457.6</v>
      </c>
      <c r="J7" s="19">
        <v>-230318.51</v>
      </c>
      <c r="K7" s="8">
        <f>SUM(B7:J7)</f>
        <v>-2362385.1400000006</v>
      </c>
      <c r="Q7"/>
      <c r="R7"/>
    </row>
    <row r="8" spans="1:11" ht="27" customHeight="1">
      <c r="A8" s="6" t="s">
        <v>5</v>
      </c>
      <c r="B8" s="7">
        <f>+B6+B7</f>
        <v>928043.6000000001</v>
      </c>
      <c r="C8" s="7">
        <f aca="true" t="shared" si="0" ref="C8:J8">+C6+C7</f>
        <v>893015.43</v>
      </c>
      <c r="D8" s="7">
        <f t="shared" si="0"/>
        <v>208397.29000000027</v>
      </c>
      <c r="E8" s="7">
        <f t="shared" si="0"/>
        <v>673664.8900000001</v>
      </c>
      <c r="F8" s="7">
        <f t="shared" si="0"/>
        <v>734653.6100000001</v>
      </c>
      <c r="G8" s="7">
        <f t="shared" si="0"/>
        <v>950343.5500000002</v>
      </c>
      <c r="H8" s="7">
        <f t="shared" si="0"/>
        <v>202708.32999999996</v>
      </c>
      <c r="I8" s="7">
        <f t="shared" si="0"/>
        <v>1015584.4799999999</v>
      </c>
      <c r="J8" s="7">
        <f t="shared" si="0"/>
        <v>42624.19</v>
      </c>
      <c r="K8" s="7">
        <f>+K7+K6</f>
        <v>5649035.37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467529.73</v>
      </c>
      <c r="C13" s="10">
        <v>323409.86</v>
      </c>
      <c r="D13" s="10">
        <v>1115300.2500000002</v>
      </c>
      <c r="E13" s="10">
        <v>931253.99</v>
      </c>
      <c r="F13" s="10">
        <v>983042.0600000002</v>
      </c>
      <c r="G13" s="10">
        <v>464513.06000000006</v>
      </c>
      <c r="H13" s="10">
        <v>270055.9599999999</v>
      </c>
      <c r="I13" s="10">
        <v>380200.36</v>
      </c>
      <c r="J13" s="10">
        <v>306951.51999999996</v>
      </c>
      <c r="K13" s="10">
        <v>603554.51</v>
      </c>
      <c r="L13" s="10">
        <f>SUM(B13:K13)</f>
        <v>5845811.3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-125640.98999999999</v>
      </c>
      <c r="C14" s="8">
        <v>-19632.8</v>
      </c>
      <c r="D14" s="8">
        <v>-63641.6</v>
      </c>
      <c r="E14" s="8">
        <v>-811461.72</v>
      </c>
      <c r="F14" s="8">
        <v>-46160.4</v>
      </c>
      <c r="G14" s="8">
        <v>-26620</v>
      </c>
      <c r="H14" s="8">
        <v>-19995.25</v>
      </c>
      <c r="I14" s="8">
        <v>-330760.8</v>
      </c>
      <c r="J14" s="8">
        <v>-13838</v>
      </c>
      <c r="K14" s="8">
        <v>-35428.8</v>
      </c>
      <c r="L14" s="8">
        <f>SUM(B14:K14)</f>
        <v>-1493180.36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341888.74</v>
      </c>
      <c r="C15" s="7">
        <f aca="true" t="shared" si="1" ref="C15:K15">+C13+C14</f>
        <v>303777.06</v>
      </c>
      <c r="D15" s="7">
        <f t="shared" si="1"/>
        <v>1051658.6500000001</v>
      </c>
      <c r="E15" s="7">
        <f t="shared" si="1"/>
        <v>119792.27000000002</v>
      </c>
      <c r="F15" s="7">
        <f t="shared" si="1"/>
        <v>936881.6600000001</v>
      </c>
      <c r="G15" s="7">
        <f t="shared" si="1"/>
        <v>437893.06000000006</v>
      </c>
      <c r="H15" s="7">
        <f t="shared" si="1"/>
        <v>250060.7099999999</v>
      </c>
      <c r="I15" s="7">
        <f t="shared" si="1"/>
        <v>49439.56</v>
      </c>
      <c r="J15" s="7">
        <f t="shared" si="1"/>
        <v>293113.51999999996</v>
      </c>
      <c r="K15" s="7">
        <f t="shared" si="1"/>
        <v>568125.71</v>
      </c>
      <c r="L15" s="7">
        <f>+L13+L14</f>
        <v>4352630.9399999995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1096444.72</v>
      </c>
      <c r="C20" s="10">
        <v>791735.9900000001</v>
      </c>
      <c r="D20" s="10">
        <v>748630.41</v>
      </c>
      <c r="E20" s="10">
        <v>224903.25</v>
      </c>
      <c r="F20" s="10">
        <v>695435.58</v>
      </c>
      <c r="G20" s="10">
        <v>946925.5000000001</v>
      </c>
      <c r="H20" s="10">
        <v>201522.61</v>
      </c>
      <c r="I20" s="10">
        <v>734654.7499999999</v>
      </c>
      <c r="J20" s="10">
        <v>700555.8900000001</v>
      </c>
      <c r="K20" s="10">
        <v>904372.9100000001</v>
      </c>
      <c r="L20" s="10">
        <v>826580.1599999999</v>
      </c>
      <c r="M20" s="10">
        <v>430717.54</v>
      </c>
      <c r="N20" s="10">
        <v>215954.09</v>
      </c>
      <c r="O20" s="10">
        <f>SUM(B20:N20)</f>
        <v>8518433.400000002</v>
      </c>
    </row>
    <row r="21" spans="1:15" ht="27" customHeight="1">
      <c r="A21" s="2" t="s">
        <v>4</v>
      </c>
      <c r="B21" s="8">
        <v>-49504.4</v>
      </c>
      <c r="C21" s="8">
        <v>-51211.6</v>
      </c>
      <c r="D21" s="8">
        <v>-32740.4</v>
      </c>
      <c r="E21" s="8">
        <v>-10498.4</v>
      </c>
      <c r="F21" s="8">
        <v>-31266.4</v>
      </c>
      <c r="G21" s="8">
        <v>-58779.6</v>
      </c>
      <c r="H21" s="8">
        <v>-8562.4</v>
      </c>
      <c r="I21" s="8">
        <v>-59008.4</v>
      </c>
      <c r="J21" s="8">
        <v>-36731.2</v>
      </c>
      <c r="K21" s="8">
        <v>-745234</v>
      </c>
      <c r="L21" s="8">
        <v>-684519.6</v>
      </c>
      <c r="M21" s="8">
        <v>-21164</v>
      </c>
      <c r="N21" s="8">
        <v>-14845.6</v>
      </c>
      <c r="O21" s="8">
        <f>SUM(B21:N21)</f>
        <v>-1804066</v>
      </c>
    </row>
    <row r="22" spans="1:15" ht="27" customHeight="1">
      <c r="A22" s="6" t="s">
        <v>5</v>
      </c>
      <c r="B22" s="7">
        <f>+B20+B21</f>
        <v>1046940.32</v>
      </c>
      <c r="C22" s="7">
        <f aca="true" t="shared" si="2" ref="C22:N22">+C20+C21</f>
        <v>740524.3900000001</v>
      </c>
      <c r="D22" s="7">
        <f t="shared" si="2"/>
        <v>715890.01</v>
      </c>
      <c r="E22" s="7">
        <f t="shared" si="2"/>
        <v>214404.85</v>
      </c>
      <c r="F22" s="7">
        <f t="shared" si="2"/>
        <v>664169.1799999999</v>
      </c>
      <c r="G22" s="7">
        <f t="shared" si="2"/>
        <v>888145.9000000001</v>
      </c>
      <c r="H22" s="7">
        <f t="shared" si="2"/>
        <v>192960.21</v>
      </c>
      <c r="I22" s="7">
        <f t="shared" si="2"/>
        <v>675646.3499999999</v>
      </c>
      <c r="J22" s="7">
        <f t="shared" si="2"/>
        <v>663824.6900000002</v>
      </c>
      <c r="K22" s="7">
        <f t="shared" si="2"/>
        <v>159138.91000000015</v>
      </c>
      <c r="L22" s="7">
        <f t="shared" si="2"/>
        <v>142060.55999999994</v>
      </c>
      <c r="M22" s="7">
        <f t="shared" si="2"/>
        <v>409553.54</v>
      </c>
      <c r="N22" s="7">
        <f t="shared" si="2"/>
        <v>201108.49</v>
      </c>
      <c r="O22" s="7">
        <f>+O20+O21</f>
        <v>6714367.400000002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2023-12-15T13:02:37Z</dcterms:modified>
  <cp:category/>
  <cp:version/>
  <cp:contentType/>
  <cp:contentStatus/>
</cp:coreProperties>
</file>