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<sst xmlns="http://schemas.openxmlformats.org/spreadsheetml/2006/main" count="81" uniqueCount="63">
  <si>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</si>
  <si>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</si>
  <si>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</si>
  <si>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</si>
  <si>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</si>
  <si>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</si>
  <si>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</si>
  <si>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</si>
  <si>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</si>
  <si>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</si>
  <si>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</si>
  <si>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</si>
  <si>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</si>
  <si>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</si>
  <si>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</si>
  <si>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</si>
  <si>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</si>
  <si>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</si>
  <si>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</si>
  <si>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</si>
  <si>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</si>
  <si>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</si>
  <si>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</si>
  <si>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</si>
  <si>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</si>
  <si>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</si>
  <si>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</si>
  <si>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</si>
  <si>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</si>
  <si>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</si>
  <si>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</si>
  <si>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</si>
  <si>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</si>
  <si>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</si>
  <si>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</si>
  <si>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</si>
  <si>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</si>
  <si>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</si>
  <si>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</si>
  <si>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</si>
  <si>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</si>
  <si>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</si>
  <si>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</si>
  <si>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</si>
  <si>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</si>
  <si>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</si>
  <si>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</si>
  <si>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</si>
  <si>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</si>
  <si>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</si>
  <si>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</si>
  <si>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</si>
  <si>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</si>
  <si>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</si>
  <si>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</si>
  <si>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</si>
  <si>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</si>
  <si>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</si>
  <si>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</si>
  <si>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</si>
  <si>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</si>
  <si>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</si>
  <si>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02/12/23 - VENCIMENTO 08/12/23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</si>
</sst>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972261.63</v>
      </c>
      <c r="C6" s="10">
        <v>955123.67</v>
      </c>
      <c r="D6" s="10">
        <v>1310772.07</v>
      </c>
      <c r="E6" s="10">
        <v>716916.16</v>
      </c>
      <c r="F6" s="10">
        <v>785013.9500000001</v>
      </c>
      <c r="G6" s="10">
        <v>965278.68</v>
      </c>
      <c r="H6" s="10">
        <v>890980.4299999999</v>
      </c>
      <c r="I6" s="10">
        <v>1064518.34</v>
      </c>
      <c r="J6" s="10">
        <v>277082.35</v>
      </c>
      <c r="K6" s="10">
        <f>SUM(B6:J6)</f>
        <v>7937947.279999999</v>
      </c>
      <c r="Q6"/>
      <c r="R6"/>
    </row>
    <row r="7" spans="1:18" ht="27" customHeight="1">
      <c r="A7" s="2" t="s">
        <v>4</v>
      </c>
      <c r="B7" s="19">
        <v>-55250.8</v>
      </c>
      <c r="C7" s="19">
        <v>-63311.6</v>
      </c>
      <c r="D7" s="19">
        <v>-1132646.23</v>
      </c>
      <c r="E7" s="19">
        <v>-40154.4</v>
      </c>
      <c r="F7" s="19">
        <v>-41615.2</v>
      </c>
      <c r="G7" s="19">
        <v>-29453.6</v>
      </c>
      <c r="H7" s="19">
        <v>-715541.2</v>
      </c>
      <c r="I7" s="19">
        <v>-55176</v>
      </c>
      <c r="J7" s="19">
        <v>-230617.71000000002</v>
      </c>
      <c r="K7" s="8">
        <f>SUM(B7:J7)</f>
        <v>-2363766.7399999998</v>
      </c>
      <c r="Q7"/>
      <c r="R7"/>
    </row>
    <row r="8" spans="1:11" ht="27" customHeight="1">
      <c r="A8" s="6" t="s">
        <v>5</v>
      </c>
      <c r="B8" s="7">
        <f>+B6+B7</f>
        <v>917010.83</v>
      </c>
      <c r="C8" s="7">
        <f aca="true" t="shared" si="0" ref="C8:J8">+C6+C7</f>
        <v>891812.0700000001</v>
      </c>
      <c r="D8" s="7">
        <f t="shared" si="0"/>
        <v>178125.84000000008</v>
      </c>
      <c r="E8" s="7">
        <f t="shared" si="0"/>
        <v>676761.76</v>
      </c>
      <c r="F8" s="7">
        <f t="shared" si="0"/>
        <v>743398.7500000001</v>
      </c>
      <c r="G8" s="7">
        <f t="shared" si="0"/>
        <v>935825.0800000001</v>
      </c>
      <c r="H8" s="7">
        <f t="shared" si="0"/>
        <v>175439.22999999998</v>
      </c>
      <c r="I8" s="7">
        <f t="shared" si="0"/>
        <v>1009342.3400000001</v>
      </c>
      <c r="J8" s="7">
        <f t="shared" si="0"/>
        <v>46464.639999999956</v>
      </c>
      <c r="K8" s="7">
        <f>+K7+K6</f>
        <v>5574180.539999999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461989.04000000004</v>
      </c>
      <c r="C13" s="10">
        <v>321929.42</v>
      </c>
      <c r="D13" s="10">
        <v>1099791.58</v>
      </c>
      <c r="E13" s="10">
        <v>904435.25</v>
      </c>
      <c r="F13" s="10">
        <v>955676.58</v>
      </c>
      <c r="G13" s="10">
        <v>467881.5300000001</v>
      </c>
      <c r="H13" s="10">
        <v>269557.98999999993</v>
      </c>
      <c r="I13" s="10">
        <v>385459.01999999996</v>
      </c>
      <c r="J13" s="10">
        <v>314378.2799999999</v>
      </c>
      <c r="K13" s="10">
        <v>599832.08</v>
      </c>
      <c r="L13" s="10">
        <f>SUM(B13:K13)</f>
        <v>5780930.7700000005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-126041.39</v>
      </c>
      <c r="C14" s="8">
        <v>-18537.2</v>
      </c>
      <c r="D14" s="8">
        <v>-64064</v>
      </c>
      <c r="E14" s="8">
        <v>-810344.12</v>
      </c>
      <c r="F14" s="8">
        <v>-45249.6</v>
      </c>
      <c r="G14" s="8">
        <v>-26664</v>
      </c>
      <c r="H14" s="8">
        <v>-19357.25</v>
      </c>
      <c r="I14" s="8">
        <v>-331592.4</v>
      </c>
      <c r="J14" s="8">
        <v>-13151.6</v>
      </c>
      <c r="K14" s="8">
        <v>-35789.6</v>
      </c>
      <c r="L14" s="8">
        <f>SUM(B14:K14)</f>
        <v>-1490791.1600000001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335947.65</v>
      </c>
      <c r="C15" s="7">
        <f aca="true" t="shared" si="1" ref="C15:K15">+C13+C14</f>
        <v>303392.22</v>
      </c>
      <c r="D15" s="7">
        <f t="shared" si="1"/>
        <v>1035727.5800000001</v>
      </c>
      <c r="E15" s="7">
        <f t="shared" si="1"/>
        <v>94091.13</v>
      </c>
      <c r="F15" s="7">
        <f t="shared" si="1"/>
        <v>910426.98</v>
      </c>
      <c r="G15" s="7">
        <f t="shared" si="1"/>
        <v>441217.5300000001</v>
      </c>
      <c r="H15" s="7">
        <f t="shared" si="1"/>
        <v>250200.73999999993</v>
      </c>
      <c r="I15" s="7">
        <f t="shared" si="1"/>
        <v>53866.61999999994</v>
      </c>
      <c r="J15" s="7">
        <f t="shared" si="1"/>
        <v>301226.67999999993</v>
      </c>
      <c r="K15" s="7">
        <f t="shared" si="1"/>
        <v>564042.48</v>
      </c>
      <c r="L15" s="7">
        <f>+L13+L14</f>
        <v>4290139.61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1083939.65</v>
      </c>
      <c r="C20" s="10">
        <v>775193.2700000001</v>
      </c>
      <c r="D20" s="10">
        <v>738649.9700000002</v>
      </c>
      <c r="E20" s="10">
        <v>277908.02</v>
      </c>
      <c r="F20" s="10">
        <v>681816.8799999999</v>
      </c>
      <c r="G20" s="10">
        <v>946552.89</v>
      </c>
      <c r="H20" s="10">
        <v>194213.26</v>
      </c>
      <c r="I20" s="10">
        <v>699949.9299999999</v>
      </c>
      <c r="J20" s="10">
        <v>665733.5100000001</v>
      </c>
      <c r="K20" s="10">
        <v>911504.06</v>
      </c>
      <c r="L20" s="10">
        <v>819493.9899999999</v>
      </c>
      <c r="M20" s="10">
        <v>419564.16000000003</v>
      </c>
      <c r="N20" s="10">
        <v>222410.42999999996</v>
      </c>
      <c r="O20" s="10">
        <f>SUM(B20:N20)</f>
        <v>8436930.02</v>
      </c>
    </row>
    <row r="21" spans="1:15" ht="27" customHeight="1">
      <c r="A21" s="2" t="s">
        <v>4</v>
      </c>
      <c r="B21" s="8">
        <v>-47700.4</v>
      </c>
      <c r="C21" s="8">
        <v>-48118.4</v>
      </c>
      <c r="D21" s="8">
        <v>-31526</v>
      </c>
      <c r="E21" s="8">
        <v>-9807.6</v>
      </c>
      <c r="F21" s="8">
        <v>-27266.8</v>
      </c>
      <c r="G21" s="8">
        <v>-59149.2</v>
      </c>
      <c r="H21" s="8">
        <v>-8258.8</v>
      </c>
      <c r="I21" s="8">
        <v>-51656</v>
      </c>
      <c r="J21" s="8">
        <v>-34364</v>
      </c>
      <c r="K21" s="8">
        <v>-745933.6</v>
      </c>
      <c r="L21" s="8">
        <v>-683864</v>
      </c>
      <c r="M21" s="8">
        <v>-20174</v>
      </c>
      <c r="N21" s="8">
        <v>-14225.2</v>
      </c>
      <c r="O21" s="8">
        <f>SUM(B21:N21)</f>
        <v>-1782043.9999999998</v>
      </c>
    </row>
    <row r="22" spans="1:15" ht="27" customHeight="1">
      <c r="A22" s="6" t="s">
        <v>5</v>
      </c>
      <c r="B22" s="7">
        <f>+B20+B21</f>
        <v>1036239.2499999999</v>
      </c>
      <c r="C22" s="7">
        <f aca="true" t="shared" si="2" ref="C22:N22">+C20+C21</f>
        <v>727074.8700000001</v>
      </c>
      <c r="D22" s="7">
        <f t="shared" si="2"/>
        <v>707123.9700000002</v>
      </c>
      <c r="E22" s="7">
        <f t="shared" si="2"/>
        <v>268100.42000000004</v>
      </c>
      <c r="F22" s="7">
        <f t="shared" si="2"/>
        <v>654550.0799999998</v>
      </c>
      <c r="G22" s="7">
        <f t="shared" si="2"/>
        <v>887403.6900000001</v>
      </c>
      <c r="H22" s="7">
        <f t="shared" si="2"/>
        <v>185954.46000000002</v>
      </c>
      <c r="I22" s="7">
        <f t="shared" si="2"/>
        <v>648293.9299999999</v>
      </c>
      <c r="J22" s="7">
        <f t="shared" si="2"/>
        <v>631369.5100000001</v>
      </c>
      <c r="K22" s="7">
        <f t="shared" si="2"/>
        <v>165570.46000000008</v>
      </c>
      <c r="L22" s="7">
        <f t="shared" si="2"/>
        <v>135629.98999999987</v>
      </c>
      <c r="M22" s="7">
        <f t="shared" si="2"/>
        <v>399390.16000000003</v>
      </c>
      <c r="N22" s="7">
        <f t="shared" si="2"/>
        <v>208185.22999999995</v>
      </c>
      <c r="O22" s="7">
        <f>+O20+O21</f>
        <v>6654886.02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2023-12-08T20:29:31Z</dcterms:modified>
  <cp:category/>
  <cp:version/>
  <cp:contentType/>
  <cp:contentStatus/>
</cp:coreProperties>
</file>