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<sst xmlns="http://schemas.openxmlformats.org/spreadsheetml/2006/main" count="81" uniqueCount="63">
  <si>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</si>
  <si>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</si>
  <si>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</si>
  <si>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</si>
  <si>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</si>
  <si>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</si>
  <si>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</si>
  <si>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</si>
  <si>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</si>
  <si>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</si>
  <si>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</si>
  <si>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</si>
  <si>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</si>
  <si>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</si>
  <si>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</si>
  <si>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</si>
  <si>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</si>
  <si>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</si>
  <si>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</si>
  <si>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</si>
  <si>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</si>
  <si>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</si>
  <si>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</si>
  <si>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</si>
  <si>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</si>
  <si>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</si>
  <si>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</si>
  <si>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</si>
  <si>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</si>
  <si>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</si>
  <si>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</si>
  <si>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</si>
  <si>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</si>
  <si>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</si>
  <si>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</si>
  <si>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</si>
  <si>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</si>
  <si>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</si>
  <si>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</si>
  <si>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</si>
  <si>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</si>
  <si>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</si>
  <si>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</si>
  <si>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</si>
  <si>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</si>
  <si>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</si>
  <si>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</si>
  <si>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</si>
  <si>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</si>
  <si>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</si>
  <si>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</si>
  <si>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</si>
  <si>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</si>
  <si>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</si>
  <si>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</si>
  <si>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</si>
  <si>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</si>
  <si>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</si>
  <si>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</si>
  <si>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</si>
  <si>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</si>
  <si>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</si>
  <si>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31/08/23 - VENCIMENTO 08/09/23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</si>
</sst>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1805682.76</v>
      </c>
      <c r="C6" s="10">
        <v>1704900.4900000002</v>
      </c>
      <c r="D6" s="10">
        <v>2130477.7300000004</v>
      </c>
      <c r="E6" s="10">
        <v>1312665.79</v>
      </c>
      <c r="F6" s="10">
        <v>1304488.85</v>
      </c>
      <c r="G6" s="10">
        <v>1423363.56</v>
      </c>
      <c r="H6" s="10">
        <v>1289562.14</v>
      </c>
      <c r="I6" s="10">
        <v>1809389.6700000002</v>
      </c>
      <c r="J6" s="10">
        <v>628785.6300000001</v>
      </c>
      <c r="K6" s="10">
        <f>SUM(B6:J6)</f>
        <v>13409316.620000003</v>
      </c>
      <c r="Q6"/>
      <c r="R6"/>
    </row>
    <row r="7" spans="1:18" ht="27" customHeight="1">
      <c r="A7" s="2" t="s">
        <v>4</v>
      </c>
      <c r="B7" s="19">
        <v>-116210.2</v>
      </c>
      <c r="C7" s="19">
        <v>-75990.3</v>
      </c>
      <c r="D7" s="19">
        <v>-108911.47999999998</v>
      </c>
      <c r="E7" s="19">
        <v>-95467.13</v>
      </c>
      <c r="F7" s="19">
        <v>-53152</v>
      </c>
      <c r="G7" s="19">
        <v>-67066.9</v>
      </c>
      <c r="H7" s="19">
        <v>-34495.83</v>
      </c>
      <c r="I7" s="19">
        <v>-92178.15</v>
      </c>
      <c r="J7" s="19">
        <v>-28645.659999999993</v>
      </c>
      <c r="K7" s="8">
        <f>SUM(B7:J7)</f>
        <v>-672117.65</v>
      </c>
      <c r="Q7"/>
      <c r="R7"/>
    </row>
    <row r="8" spans="1:11" ht="27" customHeight="1">
      <c r="A8" s="6" t="s">
        <v>5</v>
      </c>
      <c r="B8" s="7">
        <f>+B6+B7</f>
        <v>1689472.56</v>
      </c>
      <c r="C8" s="7">
        <f aca="true" t="shared" si="0" ref="C8:J8">+C6+C7</f>
        <v>1628910.1900000002</v>
      </c>
      <c r="D8" s="7">
        <f t="shared" si="0"/>
        <v>2021566.2500000005</v>
      </c>
      <c r="E8" s="7">
        <f t="shared" si="0"/>
        <v>1217198.6600000001</v>
      </c>
      <c r="F8" s="7">
        <f t="shared" si="0"/>
        <v>1251336.85</v>
      </c>
      <c r="G8" s="7">
        <f t="shared" si="0"/>
        <v>1356296.6600000001</v>
      </c>
      <c r="H8" s="7">
        <f t="shared" si="0"/>
        <v>1255066.3099999998</v>
      </c>
      <c r="I8" s="7">
        <f t="shared" si="0"/>
        <v>1717211.5200000003</v>
      </c>
      <c r="J8" s="7">
        <f t="shared" si="0"/>
        <v>600139.9700000001</v>
      </c>
      <c r="K8" s="7">
        <f>+K7+K6</f>
        <v>12737198.970000003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847008.66</v>
      </c>
      <c r="C13" s="10">
        <v>565849.12</v>
      </c>
      <c r="D13" s="10">
        <v>1835029.6300000001</v>
      </c>
      <c r="E13" s="10">
        <v>1496788.9999999998</v>
      </c>
      <c r="F13" s="10">
        <v>1527987.47</v>
      </c>
      <c r="G13" s="10">
        <v>916054.2800000001</v>
      </c>
      <c r="H13" s="10">
        <v>531742.7000000001</v>
      </c>
      <c r="I13" s="10">
        <v>647457.6100000001</v>
      </c>
      <c r="J13" s="10">
        <v>789076.44</v>
      </c>
      <c r="K13" s="10">
        <v>996324.8099999999</v>
      </c>
      <c r="L13" s="10">
        <f>SUM(B13:K13)</f>
        <v>10153319.72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-128611.04999999999</v>
      </c>
      <c r="C14" s="8">
        <v>-23201.2</v>
      </c>
      <c r="D14" s="8">
        <v>-70246</v>
      </c>
      <c r="E14" s="8">
        <v>-54423.329999999885</v>
      </c>
      <c r="F14" s="8">
        <v>-46688.4</v>
      </c>
      <c r="G14" s="8">
        <v>-37100.8</v>
      </c>
      <c r="H14" s="8">
        <v>-19043.2</v>
      </c>
      <c r="I14" s="8">
        <v>-29004.590000000004</v>
      </c>
      <c r="J14" s="8">
        <v>-28080.8</v>
      </c>
      <c r="K14" s="8">
        <v>-46688.4</v>
      </c>
      <c r="L14" s="8">
        <f>SUM(B14:K14)</f>
        <v>-483087.76999999996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718397.6100000001</v>
      </c>
      <c r="C15" s="7">
        <f aca="true" t="shared" si="1" ref="C15:K15">+C13+C14</f>
        <v>542647.92</v>
      </c>
      <c r="D15" s="7">
        <f t="shared" si="1"/>
        <v>1764783.6300000001</v>
      </c>
      <c r="E15" s="7">
        <f t="shared" si="1"/>
        <v>1442365.67</v>
      </c>
      <c r="F15" s="7">
        <f t="shared" si="1"/>
        <v>1481299.07</v>
      </c>
      <c r="G15" s="7">
        <f t="shared" si="1"/>
        <v>878953.4800000001</v>
      </c>
      <c r="H15" s="7">
        <f t="shared" si="1"/>
        <v>512699.50000000006</v>
      </c>
      <c r="I15" s="7">
        <f t="shared" si="1"/>
        <v>618453.0200000001</v>
      </c>
      <c r="J15" s="7">
        <f t="shared" si="1"/>
        <v>760995.6399999999</v>
      </c>
      <c r="K15" s="7">
        <f t="shared" si="1"/>
        <v>949636.4099999999</v>
      </c>
      <c r="L15" s="7">
        <f>+L13+L14</f>
        <v>9670231.950000001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1562834.0400000003</v>
      </c>
      <c r="C20" s="10">
        <v>1121928.2799999998</v>
      </c>
      <c r="D20" s="10">
        <v>1016477.2700000001</v>
      </c>
      <c r="E20" s="10">
        <v>304377.91</v>
      </c>
      <c r="F20" s="10">
        <v>1067105.7799999998</v>
      </c>
      <c r="G20" s="10">
        <v>1504732</v>
      </c>
      <c r="H20" s="10">
        <v>266674.02999999997</v>
      </c>
      <c r="I20" s="10">
        <v>1155647.37</v>
      </c>
      <c r="J20" s="10">
        <v>986584.4800000001</v>
      </c>
      <c r="K20" s="10">
        <v>1310843.6599999997</v>
      </c>
      <c r="L20" s="10">
        <v>1200602.7300000002</v>
      </c>
      <c r="M20" s="10">
        <v>679787.8899999999</v>
      </c>
      <c r="N20" s="10">
        <v>348340.15</v>
      </c>
      <c r="O20" s="10">
        <f>SUM(B20:N20)</f>
        <v>12525935.590000002</v>
      </c>
    </row>
    <row r="21" spans="1:15" ht="27" customHeight="1">
      <c r="A21" s="2" t="s">
        <v>4</v>
      </c>
      <c r="B21" s="8">
        <v>-45249.6</v>
      </c>
      <c r="C21" s="8">
        <v>-44426.8</v>
      </c>
      <c r="D21" s="8">
        <v>-26721.2</v>
      </c>
      <c r="E21" s="8">
        <v>-8329.2</v>
      </c>
      <c r="F21" s="8">
        <v>-22466.4</v>
      </c>
      <c r="G21" s="8">
        <v>-57002</v>
      </c>
      <c r="H21" s="8">
        <v>-14211.2</v>
      </c>
      <c r="I21" s="8">
        <v>-63144.4</v>
      </c>
      <c r="J21" s="8">
        <v>-35420</v>
      </c>
      <c r="K21" s="8">
        <v>-16143.6</v>
      </c>
      <c r="L21" s="8">
        <v>-16346</v>
      </c>
      <c r="M21" s="8">
        <v>-25339.6</v>
      </c>
      <c r="N21" s="8">
        <v>-16623.2</v>
      </c>
      <c r="O21" s="8">
        <f>SUM(B21:N21)</f>
        <v>-391423.19999999995</v>
      </c>
    </row>
    <row r="22" spans="1:15" ht="27" customHeight="1">
      <c r="A22" s="6" t="s">
        <v>5</v>
      </c>
      <c r="B22" s="7">
        <f>+B20+B21</f>
        <v>1517584.4400000002</v>
      </c>
      <c r="C22" s="7">
        <f aca="true" t="shared" si="2" ref="C22:N22">+C20+C21</f>
        <v>1077501.4799999997</v>
      </c>
      <c r="D22" s="7">
        <f t="shared" si="2"/>
        <v>989756.0700000002</v>
      </c>
      <c r="E22" s="7">
        <f t="shared" si="2"/>
        <v>296048.70999999996</v>
      </c>
      <c r="F22" s="7">
        <f t="shared" si="2"/>
        <v>1044639.3799999998</v>
      </c>
      <c r="G22" s="7">
        <f t="shared" si="2"/>
        <v>1447730</v>
      </c>
      <c r="H22" s="7">
        <f t="shared" si="2"/>
        <v>252462.82999999996</v>
      </c>
      <c r="I22" s="7">
        <f t="shared" si="2"/>
        <v>1092502.9700000002</v>
      </c>
      <c r="J22" s="7">
        <f t="shared" si="2"/>
        <v>951164.4800000001</v>
      </c>
      <c r="K22" s="7">
        <f t="shared" si="2"/>
        <v>1294700.0599999996</v>
      </c>
      <c r="L22" s="7">
        <f t="shared" si="2"/>
        <v>1184256.7300000002</v>
      </c>
      <c r="M22" s="7">
        <f t="shared" si="2"/>
        <v>654448.2899999999</v>
      </c>
      <c r="N22" s="7">
        <f t="shared" si="2"/>
        <v>331716.95</v>
      </c>
      <c r="O22" s="7">
        <f>+O20+O21</f>
        <v>12134512.390000002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2023-09-08T18:54:14Z</dcterms:modified>
  <cp:category/>
  <cp:version/>
  <cp:contentType/>
  <cp:contentStatus/>
</cp:coreProperties>
</file>