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<sst xmlns="http://schemas.openxmlformats.org/spreadsheetml/2006/main" count="81" uniqueCount="63">
  <si>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</si>
  <si>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</si>
  <si>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</si>
  <si>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</si>
  <si>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</si>
  <si>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</si>
  <si>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</si>
  <si>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</si>
  <si>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</si>
  <si>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</si>
  <si>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</si>
  <si>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</si>
  <si>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</si>
  <si>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</si>
  <si>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</si>
  <si>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</si>
  <si>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</si>
  <si>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</si>
  <si>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</si>
  <si>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</si>
  <si>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</si>
  <si>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</si>
  <si>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</si>
  <si>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</si>
  <si>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</si>
  <si>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</si>
  <si>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</si>
  <si>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</si>
  <si>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</si>
  <si>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</si>
  <si>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</si>
  <si>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</si>
  <si>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</si>
  <si>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</si>
  <si>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</si>
  <si>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</si>
  <si>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</si>
  <si>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</si>
  <si>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</si>
  <si>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</si>
  <si>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</si>
  <si>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</si>
  <si>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</si>
  <si>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</si>
  <si>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</si>
  <si>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</si>
  <si>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</si>
  <si>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</si>
  <si>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</si>
  <si>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</si>
  <si>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</si>
  <si>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</si>
  <si>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</si>
  <si>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</si>
  <si>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</si>
  <si>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</si>
  <si>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</si>
  <si>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</si>
  <si>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</si>
  <si>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</si>
  <si>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</si>
  <si>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</si>
  <si>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30/08/23 - VENCIMENTO 06/09/23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</si>
</sst>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1805351.48</v>
      </c>
      <c r="C6" s="10">
        <v>1701816.7800000003</v>
      </c>
      <c r="D6" s="10">
        <v>2130570.1199999996</v>
      </c>
      <c r="E6" s="10">
        <v>1311804.02</v>
      </c>
      <c r="F6" s="10">
        <v>1303827.27</v>
      </c>
      <c r="G6" s="10">
        <v>1422736.63</v>
      </c>
      <c r="H6" s="10">
        <v>1282165.66</v>
      </c>
      <c r="I6" s="10">
        <v>1811134.6900000002</v>
      </c>
      <c r="J6" s="10">
        <v>625785.7100000001</v>
      </c>
      <c r="K6" s="10">
        <f>SUM(B6:J6)</f>
        <v>13395192.360000001</v>
      </c>
      <c r="Q6"/>
      <c r="R6"/>
    </row>
    <row r="7" spans="1:18" ht="27" customHeight="1">
      <c r="A7" s="2" t="s">
        <v>4</v>
      </c>
      <c r="B7" s="19">
        <v>1991536.51</v>
      </c>
      <c r="C7" s="19">
        <v>1930944.56</v>
      </c>
      <c r="D7" s="19">
        <v>2284380.8299999996</v>
      </c>
      <c r="E7" s="19">
        <v>1355439.48</v>
      </c>
      <c r="F7" s="19">
        <v>1516995.3199999998</v>
      </c>
      <c r="G7" s="19">
        <v>1656813.16</v>
      </c>
      <c r="H7" s="19">
        <v>1496578.45</v>
      </c>
      <c r="I7" s="19">
        <v>1985787.77</v>
      </c>
      <c r="J7" s="19">
        <v>664127.21</v>
      </c>
      <c r="K7" s="8">
        <f>SUM(B7:J7)</f>
        <v>14882603.29</v>
      </c>
      <c r="Q7"/>
      <c r="R7"/>
    </row>
    <row r="8" spans="1:11" ht="27" customHeight="1">
      <c r="A8" s="6" t="s">
        <v>5</v>
      </c>
      <c r="B8" s="7">
        <f>+B6+B7</f>
        <v>3796887.99</v>
      </c>
      <c r="C8" s="7">
        <f aca="true" t="shared" si="0" ref="C8:J8">+C6+C7</f>
        <v>3632761.3400000003</v>
      </c>
      <c r="D8" s="7">
        <f t="shared" si="0"/>
        <v>4414950.949999999</v>
      </c>
      <c r="E8" s="7">
        <f t="shared" si="0"/>
        <v>2667243.5</v>
      </c>
      <c r="F8" s="7">
        <f t="shared" si="0"/>
        <v>2820822.59</v>
      </c>
      <c r="G8" s="7">
        <f t="shared" si="0"/>
        <v>3079549.79</v>
      </c>
      <c r="H8" s="7">
        <f t="shared" si="0"/>
        <v>2778744.11</v>
      </c>
      <c r="I8" s="7">
        <f t="shared" si="0"/>
        <v>3796922.46</v>
      </c>
      <c r="J8" s="7">
        <f t="shared" si="0"/>
        <v>1289912.92</v>
      </c>
      <c r="K8" s="7">
        <f>+K7+K6</f>
        <v>28277795.65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847306.51</v>
      </c>
      <c r="C13" s="10">
        <v>564751.34</v>
      </c>
      <c r="D13" s="10">
        <v>1841817.17</v>
      </c>
      <c r="E13" s="10">
        <v>1500920.51</v>
      </c>
      <c r="F13" s="10">
        <v>1529670.78</v>
      </c>
      <c r="G13" s="10">
        <v>914194.7500000001</v>
      </c>
      <c r="H13" s="10">
        <v>524781.31</v>
      </c>
      <c r="I13" s="10">
        <v>645592.4400000002</v>
      </c>
      <c r="J13" s="10">
        <v>786944.1100000001</v>
      </c>
      <c r="K13" s="10">
        <v>1000568.48</v>
      </c>
      <c r="L13" s="10">
        <f>SUM(B13:K13)</f>
        <v>10156547.400000002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764700.09</v>
      </c>
      <c r="C14" s="8">
        <v>648448.63</v>
      </c>
      <c r="D14" s="8">
        <v>1987525.29</v>
      </c>
      <c r="E14" s="8">
        <v>1721653.8399999999</v>
      </c>
      <c r="F14" s="8">
        <v>1692097.1</v>
      </c>
      <c r="G14" s="8">
        <v>970237.4700000001</v>
      </c>
      <c r="H14" s="8">
        <v>552211.2000000001</v>
      </c>
      <c r="I14" s="8">
        <v>811920.4299999999</v>
      </c>
      <c r="J14" s="8">
        <v>899920.8899999999</v>
      </c>
      <c r="K14" s="8">
        <v>1137904.45</v>
      </c>
      <c r="L14" s="8">
        <f>SUM(B14:K14)</f>
        <v>11186619.389999999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1612006.6</v>
      </c>
      <c r="C15" s="7">
        <f aca="true" t="shared" si="1" ref="C15:K15">+C13+C14</f>
        <v>1213199.97</v>
      </c>
      <c r="D15" s="7">
        <f t="shared" si="1"/>
        <v>3829342.46</v>
      </c>
      <c r="E15" s="7">
        <f t="shared" si="1"/>
        <v>3222574.3499999996</v>
      </c>
      <c r="F15" s="7">
        <f t="shared" si="1"/>
        <v>3221767.88</v>
      </c>
      <c r="G15" s="7">
        <f t="shared" si="1"/>
        <v>1884432.2200000002</v>
      </c>
      <c r="H15" s="7">
        <f t="shared" si="1"/>
        <v>1076992.5100000002</v>
      </c>
      <c r="I15" s="7">
        <f t="shared" si="1"/>
        <v>1457512.87</v>
      </c>
      <c r="J15" s="7">
        <f t="shared" si="1"/>
        <v>1686865</v>
      </c>
      <c r="K15" s="7">
        <f t="shared" si="1"/>
        <v>2138472.9299999997</v>
      </c>
      <c r="L15" s="7">
        <f>+L13+L14</f>
        <v>21343166.79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1562852.07</v>
      </c>
      <c r="C20" s="10">
        <v>1121932.97</v>
      </c>
      <c r="D20" s="10">
        <v>1003023.16</v>
      </c>
      <c r="E20" s="10">
        <v>300192.31000000006</v>
      </c>
      <c r="F20" s="10">
        <v>1082946.9500000002</v>
      </c>
      <c r="G20" s="10">
        <v>1503075.85</v>
      </c>
      <c r="H20" s="10">
        <v>267414.37999999995</v>
      </c>
      <c r="I20" s="10">
        <v>1158180.6199999999</v>
      </c>
      <c r="J20" s="10">
        <v>981260.5200000001</v>
      </c>
      <c r="K20" s="10">
        <v>1322518.44</v>
      </c>
      <c r="L20" s="10">
        <v>1199998.9300000002</v>
      </c>
      <c r="M20" s="10">
        <v>683590.23</v>
      </c>
      <c r="N20" s="10">
        <v>348317.74000000005</v>
      </c>
      <c r="O20" s="10">
        <f>SUM(B20:N20)</f>
        <v>12535304.17</v>
      </c>
    </row>
    <row r="21" spans="1:15" ht="27" customHeight="1">
      <c r="A21" s="2" t="s">
        <v>4</v>
      </c>
      <c r="B21" s="8">
        <v>1954555.66</v>
      </c>
      <c r="C21" s="8">
        <v>1369101.95</v>
      </c>
      <c r="D21" s="8">
        <v>1336626.2699999998</v>
      </c>
      <c r="E21" s="8">
        <v>381741.19999999995</v>
      </c>
      <c r="F21" s="8">
        <v>1346163.7500000002</v>
      </c>
      <c r="G21" s="8">
        <v>1823373.19</v>
      </c>
      <c r="H21" s="8">
        <v>366664.14</v>
      </c>
      <c r="I21" s="8">
        <v>1442401.2300000002</v>
      </c>
      <c r="J21" s="8">
        <v>1225934.8199999998</v>
      </c>
      <c r="K21" s="8">
        <v>1637851.41</v>
      </c>
      <c r="L21" s="8">
        <v>1465506.1400000001</v>
      </c>
      <c r="M21" s="8">
        <v>864819.59</v>
      </c>
      <c r="N21" s="8">
        <v>407435.12</v>
      </c>
      <c r="O21" s="8">
        <f>SUM(B21:N21)</f>
        <v>15622174.47</v>
      </c>
    </row>
    <row r="22" spans="1:15" ht="27" customHeight="1">
      <c r="A22" s="6" t="s">
        <v>5</v>
      </c>
      <c r="B22" s="7">
        <f>+B20+B21</f>
        <v>3517407.73</v>
      </c>
      <c r="C22" s="7">
        <f aca="true" t="shared" si="2" ref="C22:N22">+C20+C21</f>
        <v>2491034.92</v>
      </c>
      <c r="D22" s="7">
        <f t="shared" si="2"/>
        <v>2339649.4299999997</v>
      </c>
      <c r="E22" s="7">
        <f t="shared" si="2"/>
        <v>681933.51</v>
      </c>
      <c r="F22" s="7">
        <f t="shared" si="2"/>
        <v>2429110.7</v>
      </c>
      <c r="G22" s="7">
        <f t="shared" si="2"/>
        <v>3326449.04</v>
      </c>
      <c r="H22" s="7">
        <f t="shared" si="2"/>
        <v>634078.52</v>
      </c>
      <c r="I22" s="7">
        <f t="shared" si="2"/>
        <v>2600581.85</v>
      </c>
      <c r="J22" s="7">
        <f t="shared" si="2"/>
        <v>2207195.34</v>
      </c>
      <c r="K22" s="7">
        <f t="shared" si="2"/>
        <v>2960369.8499999996</v>
      </c>
      <c r="L22" s="7">
        <f t="shared" si="2"/>
        <v>2665505.0700000003</v>
      </c>
      <c r="M22" s="7">
        <f t="shared" si="2"/>
        <v>1548409.8199999998</v>
      </c>
      <c r="N22" s="7">
        <f t="shared" si="2"/>
        <v>755752.8600000001</v>
      </c>
      <c r="O22" s="7">
        <f>+O20+O21</f>
        <v>28157478.64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2023-09-08T18:51:45Z</dcterms:modified>
  <cp:category/>
  <cp:version/>
  <cp:contentType/>
  <cp:contentStatus/>
</cp:coreProperties>
</file>