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<sst xmlns="http://schemas.openxmlformats.org/spreadsheetml/2006/main" count="81" uniqueCount="63">
  <si>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</si>
  <si>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</si>
  <si>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</si>
  <si>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</si>
  <si>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</si>
  <si>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</si>
  <si>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</si>
  <si>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</si>
  <si>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</si>
  <si>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</si>
  <si>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</si>
  <si>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</si>
  <si>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</si>
  <si>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</si>
  <si>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</si>
  <si>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</si>
  <si>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</si>
  <si>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</si>
  <si>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</si>
  <si>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</si>
  <si>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</si>
  <si>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</si>
  <si>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</si>
  <si>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</si>
  <si>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</si>
  <si>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</si>
  <si>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</si>
  <si>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</si>
  <si>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</si>
  <si>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</si>
  <si>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</si>
  <si>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</si>
  <si>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</si>
  <si>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</si>
  <si>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</si>
  <si>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</si>
  <si>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</si>
  <si>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</si>
  <si>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</si>
  <si>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</si>
  <si>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</si>
  <si>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</si>
  <si>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</si>
  <si>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</si>
  <si>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</si>
  <si>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</si>
  <si>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</si>
  <si>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</si>
  <si>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</si>
  <si>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</si>
  <si>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</si>
  <si>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</si>
  <si>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</si>
  <si>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</si>
  <si>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</si>
  <si>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</si>
  <si>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</si>
  <si>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</si>
  <si>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</si>
  <si>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</si>
  <si>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</si>
  <si>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</si>
  <si>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18/08/23 - VENCIMENTO 25/08/23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</si>
</sst>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1756760.78</v>
      </c>
      <c r="C6" s="10">
        <v>1658327.3900000001</v>
      </c>
      <c r="D6" s="10">
        <v>2068850.55</v>
      </c>
      <c r="E6" s="10">
        <v>1274924.1400000001</v>
      </c>
      <c r="F6" s="10">
        <v>1265988.89</v>
      </c>
      <c r="G6" s="10">
        <v>1378805.8699999999</v>
      </c>
      <c r="H6" s="10">
        <v>1270230.85</v>
      </c>
      <c r="I6" s="10">
        <v>1766890.3800000001</v>
      </c>
      <c r="J6" s="10">
        <v>617150.52</v>
      </c>
      <c r="K6" s="10">
        <f>SUM(B6:J6)</f>
        <v>13057929.37</v>
      </c>
      <c r="Q6"/>
      <c r="R6"/>
    </row>
    <row r="7" spans="1:18" ht="27" customHeight="1">
      <c r="A7" s="2" t="s">
        <v>4</v>
      </c>
      <c r="B7" s="19">
        <v>-81252.16</v>
      </c>
      <c r="C7" s="19">
        <v>-28028.349999999984</v>
      </c>
      <c r="D7" s="19">
        <v>-10727.589999999953</v>
      </c>
      <c r="E7" s="19">
        <v>-83259.41</v>
      </c>
      <c r="F7" s="19">
        <v>-49293.17999999999</v>
      </c>
      <c r="G7" s="19">
        <v>-67104.28</v>
      </c>
      <c r="H7" s="19">
        <v>-69871.75999999992</v>
      </c>
      <c r="I7" s="19">
        <v>-101323.33</v>
      </c>
      <c r="J7" s="19">
        <v>-25668.02</v>
      </c>
      <c r="K7" s="8">
        <f>SUM(B7:J7)</f>
        <v>-516528.0799999999</v>
      </c>
      <c r="Q7"/>
      <c r="R7"/>
    </row>
    <row r="8" spans="1:11" ht="27" customHeight="1">
      <c r="A8" s="6" t="s">
        <v>5</v>
      </c>
      <c r="B8" s="7">
        <f>+B6+B7</f>
        <v>1675508.62</v>
      </c>
      <c r="C8" s="7">
        <f aca="true" t="shared" si="0" ref="C8:J8">+C6+C7</f>
        <v>1630299.04</v>
      </c>
      <c r="D8" s="7">
        <f t="shared" si="0"/>
        <v>2058122.9600000002</v>
      </c>
      <c r="E8" s="7">
        <f t="shared" si="0"/>
        <v>1191664.7300000002</v>
      </c>
      <c r="F8" s="7">
        <f t="shared" si="0"/>
        <v>1216695.71</v>
      </c>
      <c r="G8" s="7">
        <f t="shared" si="0"/>
        <v>1311701.5899999999</v>
      </c>
      <c r="H8" s="7">
        <f t="shared" si="0"/>
        <v>1200359.09</v>
      </c>
      <c r="I8" s="7">
        <f t="shared" si="0"/>
        <v>1665567.05</v>
      </c>
      <c r="J8" s="7">
        <f t="shared" si="0"/>
        <v>591482.5</v>
      </c>
      <c r="K8" s="7">
        <f>+K7+K6</f>
        <v>12541401.29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817715.93</v>
      </c>
      <c r="C13" s="10">
        <v>547461.9200000002</v>
      </c>
      <c r="D13" s="10">
        <v>1785341.45</v>
      </c>
      <c r="E13" s="10">
        <v>1458835.84</v>
      </c>
      <c r="F13" s="10">
        <v>1483356.7999999998</v>
      </c>
      <c r="G13" s="10">
        <v>889084.55</v>
      </c>
      <c r="H13" s="10">
        <v>515091.74999999994</v>
      </c>
      <c r="I13" s="10">
        <v>631691.6400000001</v>
      </c>
      <c r="J13" s="10">
        <v>772454.4</v>
      </c>
      <c r="K13" s="10">
        <v>975387.8599999999</v>
      </c>
      <c r="L13" s="10">
        <f>SUM(B13:K13)</f>
        <v>9876422.139999999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-412238.03</v>
      </c>
      <c r="C14" s="8">
        <v>-19521.6</v>
      </c>
      <c r="D14" s="8">
        <v>4598.409999999989</v>
      </c>
      <c r="E14" s="8">
        <v>-40110.22999999991</v>
      </c>
      <c r="F14" s="8">
        <v>-45793.56</v>
      </c>
      <c r="G14" s="8">
        <v>-38189.97</v>
      </c>
      <c r="H14" s="8">
        <v>-22604.05</v>
      </c>
      <c r="I14" s="8">
        <v>-28112.370000000003</v>
      </c>
      <c r="J14" s="8">
        <v>-24231.010000000002</v>
      </c>
      <c r="K14" s="8">
        <v>-45638.64000000001</v>
      </c>
      <c r="L14" s="8">
        <f>SUM(B14:K14)</f>
        <v>-671841.05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405477.9</v>
      </c>
      <c r="C15" s="7">
        <f aca="true" t="shared" si="1" ref="C15:K15">+C13+C14</f>
        <v>527940.3200000002</v>
      </c>
      <c r="D15" s="7">
        <f t="shared" si="1"/>
        <v>1789939.8599999999</v>
      </c>
      <c r="E15" s="7">
        <f t="shared" si="1"/>
        <v>1418725.61</v>
      </c>
      <c r="F15" s="7">
        <f t="shared" si="1"/>
        <v>1437563.2399999998</v>
      </c>
      <c r="G15" s="7">
        <f t="shared" si="1"/>
        <v>850894.5800000001</v>
      </c>
      <c r="H15" s="7">
        <f t="shared" si="1"/>
        <v>492487.69999999995</v>
      </c>
      <c r="I15" s="7">
        <f t="shared" si="1"/>
        <v>603579.2700000001</v>
      </c>
      <c r="J15" s="7">
        <f t="shared" si="1"/>
        <v>748223.39</v>
      </c>
      <c r="K15" s="7">
        <f t="shared" si="1"/>
        <v>929749.2199999999</v>
      </c>
      <c r="L15" s="7">
        <f>+L13+L14</f>
        <v>9204581.089999998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1511869.58</v>
      </c>
      <c r="C20" s="10">
        <v>1082651.9300000004</v>
      </c>
      <c r="D20" s="10">
        <v>972198.4900000001</v>
      </c>
      <c r="E20" s="10">
        <v>293966.27999999997</v>
      </c>
      <c r="F20" s="10">
        <v>1050012.5799999998</v>
      </c>
      <c r="G20" s="10">
        <v>1464701.28</v>
      </c>
      <c r="H20" s="10">
        <v>252518.98</v>
      </c>
      <c r="I20" s="10">
        <v>1118411.4100000001</v>
      </c>
      <c r="J20" s="10">
        <v>966866.01</v>
      </c>
      <c r="K20" s="10">
        <v>1284114.99</v>
      </c>
      <c r="L20" s="10">
        <v>1177472.0399999998</v>
      </c>
      <c r="M20" s="10">
        <v>660314.1400000001</v>
      </c>
      <c r="N20" s="10">
        <v>339614.32</v>
      </c>
      <c r="O20" s="10">
        <f>SUM(B20:N20)</f>
        <v>12174712.030000001</v>
      </c>
    </row>
    <row r="21" spans="1:15" ht="27" customHeight="1">
      <c r="A21" s="2" t="s">
        <v>4</v>
      </c>
      <c r="B21" s="8">
        <v>-60936.88</v>
      </c>
      <c r="C21" s="8">
        <v>-29020.7</v>
      </c>
      <c r="D21" s="8">
        <v>-54347.52</v>
      </c>
      <c r="E21" s="8">
        <v>80641.19</v>
      </c>
      <c r="F21" s="8">
        <v>233762.46</v>
      </c>
      <c r="G21" s="8">
        <v>-60095.64</v>
      </c>
      <c r="H21" s="8">
        <v>-13578.529999999999</v>
      </c>
      <c r="I21" s="8">
        <v>-27941.310000000005</v>
      </c>
      <c r="J21" s="8">
        <v>-31238.92</v>
      </c>
      <c r="K21" s="8">
        <v>8962.810000000038</v>
      </c>
      <c r="L21" s="8">
        <v>-13556.129999999961</v>
      </c>
      <c r="M21" s="8">
        <v>-27961.769999999997</v>
      </c>
      <c r="N21" s="8">
        <v>-7664.459999999999</v>
      </c>
      <c r="O21" s="8">
        <f>SUM(B21:N21)</f>
        <v>-2975.399999999936</v>
      </c>
    </row>
    <row r="22" spans="1:15" ht="27" customHeight="1">
      <c r="A22" s="6" t="s">
        <v>5</v>
      </c>
      <c r="B22" s="7">
        <f>+B20+B21</f>
        <v>1450932.7000000002</v>
      </c>
      <c r="C22" s="7">
        <f aca="true" t="shared" si="2" ref="C22:N22">+C20+C21</f>
        <v>1053631.2300000004</v>
      </c>
      <c r="D22" s="7">
        <f t="shared" si="2"/>
        <v>917850.9700000001</v>
      </c>
      <c r="E22" s="7">
        <f t="shared" si="2"/>
        <v>374607.47</v>
      </c>
      <c r="F22" s="7">
        <f t="shared" si="2"/>
        <v>1283775.0399999998</v>
      </c>
      <c r="G22" s="7">
        <f t="shared" si="2"/>
        <v>1404605.6400000001</v>
      </c>
      <c r="H22" s="7">
        <f t="shared" si="2"/>
        <v>238940.45</v>
      </c>
      <c r="I22" s="7">
        <f t="shared" si="2"/>
        <v>1090470.1</v>
      </c>
      <c r="J22" s="7">
        <f t="shared" si="2"/>
        <v>935627.09</v>
      </c>
      <c r="K22" s="7">
        <f t="shared" si="2"/>
        <v>1293077.8</v>
      </c>
      <c r="L22" s="7">
        <f t="shared" si="2"/>
        <v>1163915.91</v>
      </c>
      <c r="M22" s="7">
        <f t="shared" si="2"/>
        <v>632352.3700000001</v>
      </c>
      <c r="N22" s="7">
        <f t="shared" si="2"/>
        <v>331949.86</v>
      </c>
      <c r="O22" s="7">
        <f>+O20+O21</f>
        <v>12171736.63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2023-08-24T20:29:19Z</dcterms:modified>
  <cp:category/>
  <cp:version/>
  <cp:contentType/>
  <cp:contentStatus/>
</cp:coreProperties>
</file>