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<sst xmlns="http://schemas.openxmlformats.org/spreadsheetml/2006/main" count="81" uniqueCount="63">
  <si>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</si>
  <si>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</si>
  <si>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</si>
  <si>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</si>
  <si>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</si>
  <si>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</si>
  <si>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</si>
  <si>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</si>
  <si>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</si>
  <si>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</si>
  <si>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</si>
  <si>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</si>
  <si>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</si>
  <si>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</si>
  <si>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</si>
  <si>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</si>
  <si>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</si>
  <si>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</si>
  <si>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</si>
  <si>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</si>
  <si>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</si>
  <si>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</si>
  <si>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</si>
  <si>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</si>
  <si>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</si>
  <si>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</si>
  <si>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</si>
  <si>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</si>
  <si>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</si>
  <si>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</si>
  <si>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</si>
  <si>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</si>
  <si>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</si>
  <si>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</si>
  <si>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</si>
  <si>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</si>
  <si>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</si>
  <si>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</si>
  <si>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</si>
  <si>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</si>
  <si>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</si>
  <si>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</si>
  <si>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</si>
  <si>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</si>
  <si>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</si>
  <si>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</si>
  <si>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</si>
  <si>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</si>
  <si>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</si>
  <si>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</si>
  <si>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</si>
  <si>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</si>
  <si>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</si>
  <si>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</si>
  <si>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</si>
  <si>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</si>
  <si>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</si>
  <si>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</si>
  <si>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</si>
  <si>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</si>
  <si>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</si>
  <si>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</si>
  <si>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14/08/23 - VENCIMENTO 21/08/23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</si>
</sst>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1754243.25</v>
      </c>
      <c r="C6" s="10">
        <v>1660284.44</v>
      </c>
      <c r="D6" s="10">
        <v>2065303.18</v>
      </c>
      <c r="E6" s="10">
        <v>1272777.4899999998</v>
      </c>
      <c r="F6" s="10">
        <v>1264175.91</v>
      </c>
      <c r="G6" s="10">
        <v>1362780.36</v>
      </c>
      <c r="H6" s="10">
        <v>1281541.11</v>
      </c>
      <c r="I6" s="10">
        <v>1764588.99</v>
      </c>
      <c r="J6" s="10">
        <v>613913.6000000001</v>
      </c>
      <c r="K6" s="10">
        <f>SUM(B6:J6)</f>
        <v>13039608.329999998</v>
      </c>
      <c r="Q6"/>
      <c r="R6"/>
    </row>
    <row r="7" spans="1:18" ht="27" customHeight="1">
      <c r="A7" s="2" t="s">
        <v>4</v>
      </c>
      <c r="B7" s="19">
        <v>-102862.70000000001</v>
      </c>
      <c r="C7" s="19">
        <v>-75417.40000000001</v>
      </c>
      <c r="D7" s="19">
        <v>-98309.69999999995</v>
      </c>
      <c r="E7" s="19">
        <v>-80121.62</v>
      </c>
      <c r="F7" s="19">
        <v>-48422</v>
      </c>
      <c r="G7" s="19">
        <v>-52289.850000000006</v>
      </c>
      <c r="H7" s="19">
        <v>-34176.82</v>
      </c>
      <c r="I7" s="19">
        <v>-85209.59</v>
      </c>
      <c r="J7" s="19">
        <v>-26280.910000000003</v>
      </c>
      <c r="K7" s="8">
        <f>SUM(B7:J7)</f>
        <v>-603090.5900000001</v>
      </c>
      <c r="Q7"/>
      <c r="R7"/>
    </row>
    <row r="8" spans="1:11" ht="27" customHeight="1">
      <c r="A8" s="6" t="s">
        <v>5</v>
      </c>
      <c r="B8" s="7">
        <f>+B6+B7</f>
        <v>1651380.55</v>
      </c>
      <c r="C8" s="7">
        <f aca="true" t="shared" si="0" ref="C8:J8">+C6+C7</f>
        <v>1584867.04</v>
      </c>
      <c r="D8" s="7">
        <f t="shared" si="0"/>
        <v>1966993.48</v>
      </c>
      <c r="E8" s="7">
        <f t="shared" si="0"/>
        <v>1192655.8699999996</v>
      </c>
      <c r="F8" s="7">
        <f t="shared" si="0"/>
        <v>1215753.91</v>
      </c>
      <c r="G8" s="7">
        <f t="shared" si="0"/>
        <v>1310490.51</v>
      </c>
      <c r="H8" s="7">
        <f t="shared" si="0"/>
        <v>1247364.29</v>
      </c>
      <c r="I8" s="7">
        <f t="shared" si="0"/>
        <v>1679379.4</v>
      </c>
      <c r="J8" s="7">
        <f t="shared" si="0"/>
        <v>587632.6900000001</v>
      </c>
      <c r="K8" s="7">
        <f>+K7+K6</f>
        <v>12436517.739999998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819050.9100000001</v>
      </c>
      <c r="C13" s="10">
        <v>545995.5200000001</v>
      </c>
      <c r="D13" s="10">
        <v>1780184.2800000003</v>
      </c>
      <c r="E13" s="10">
        <v>1458519.3699999999</v>
      </c>
      <c r="F13" s="10">
        <v>1477873.1500000001</v>
      </c>
      <c r="G13" s="10">
        <v>890556.33</v>
      </c>
      <c r="H13" s="10">
        <v>515365.08999999997</v>
      </c>
      <c r="I13" s="10">
        <v>625449.0400000002</v>
      </c>
      <c r="J13" s="10">
        <v>773594.5199999999</v>
      </c>
      <c r="K13" s="10">
        <v>973594.25</v>
      </c>
      <c r="L13" s="10">
        <f>SUM(B13:K13)</f>
        <v>9860182.46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-123677.05</v>
      </c>
      <c r="C14" s="8">
        <v>-22008.8</v>
      </c>
      <c r="D14" s="8">
        <v>-69018.4</v>
      </c>
      <c r="E14" s="8">
        <v>-54737.04999999991</v>
      </c>
      <c r="F14" s="8">
        <v>-45848</v>
      </c>
      <c r="G14" s="8">
        <v>-34588.4</v>
      </c>
      <c r="H14" s="8">
        <v>-16856.4</v>
      </c>
      <c r="I14" s="8">
        <v>-26466.28</v>
      </c>
      <c r="J14" s="8">
        <v>-26998.4</v>
      </c>
      <c r="K14" s="8">
        <v>-44457.6</v>
      </c>
      <c r="L14" s="8">
        <f>SUM(B14:K14)</f>
        <v>-464656.38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695373.8600000001</v>
      </c>
      <c r="C15" s="7">
        <f aca="true" t="shared" si="1" ref="C15:K15">+C13+C14</f>
        <v>523986.72000000015</v>
      </c>
      <c r="D15" s="7">
        <f t="shared" si="1"/>
        <v>1711165.8800000004</v>
      </c>
      <c r="E15" s="7">
        <f t="shared" si="1"/>
        <v>1403782.32</v>
      </c>
      <c r="F15" s="7">
        <f t="shared" si="1"/>
        <v>1432025.1500000001</v>
      </c>
      <c r="G15" s="7">
        <f t="shared" si="1"/>
        <v>855967.9299999999</v>
      </c>
      <c r="H15" s="7">
        <f t="shared" si="1"/>
        <v>498508.68999999994</v>
      </c>
      <c r="I15" s="7">
        <f t="shared" si="1"/>
        <v>598982.7600000001</v>
      </c>
      <c r="J15" s="7">
        <f t="shared" si="1"/>
        <v>746596.1199999999</v>
      </c>
      <c r="K15" s="7">
        <f t="shared" si="1"/>
        <v>929136.65</v>
      </c>
      <c r="L15" s="7">
        <f>+L13+L14</f>
        <v>9395526.08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1501145.5400000005</v>
      </c>
      <c r="C20" s="10">
        <v>1082162.5300000003</v>
      </c>
      <c r="D20" s="10">
        <v>946844.0700000001</v>
      </c>
      <c r="E20" s="10">
        <v>280061.27999999997</v>
      </c>
      <c r="F20" s="10">
        <v>1031652.8200000001</v>
      </c>
      <c r="G20" s="10">
        <v>1457182.94</v>
      </c>
      <c r="H20" s="10">
        <v>255329.87</v>
      </c>
      <c r="I20" s="10">
        <v>1108736.2</v>
      </c>
      <c r="J20" s="10">
        <v>967543.32</v>
      </c>
      <c r="K20" s="10">
        <v>1254553.38</v>
      </c>
      <c r="L20" s="10">
        <v>1166473.63</v>
      </c>
      <c r="M20" s="10">
        <v>657447.6400000001</v>
      </c>
      <c r="N20" s="10">
        <v>338586.6200000001</v>
      </c>
      <c r="O20" s="10">
        <f>SUM(B20:N20)</f>
        <v>12047719.84</v>
      </c>
    </row>
    <row r="21" spans="1:15" ht="27" customHeight="1">
      <c r="A21" s="2" t="s">
        <v>4</v>
      </c>
      <c r="B21" s="8">
        <v>-43744.8</v>
      </c>
      <c r="C21" s="8">
        <v>-43766.8</v>
      </c>
      <c r="D21" s="8">
        <v>-26281.2</v>
      </c>
      <c r="E21" s="8">
        <v>-4963.2</v>
      </c>
      <c r="F21" s="8">
        <v>-23394.8</v>
      </c>
      <c r="G21" s="8">
        <v>-54287.2</v>
      </c>
      <c r="H21" s="8">
        <v>-7189.6</v>
      </c>
      <c r="I21" s="8">
        <v>-55514.8</v>
      </c>
      <c r="J21" s="8">
        <v>-34826</v>
      </c>
      <c r="K21" s="8">
        <v>-15206.4</v>
      </c>
      <c r="L21" s="8">
        <v>-14440.8</v>
      </c>
      <c r="M21" s="8">
        <v>-23896.4</v>
      </c>
      <c r="N21" s="8">
        <v>-15536.4</v>
      </c>
      <c r="O21" s="8">
        <f>SUM(B21:N21)</f>
        <v>-363048.4000000001</v>
      </c>
    </row>
    <row r="22" spans="1:15" ht="27" customHeight="1">
      <c r="A22" s="6" t="s">
        <v>5</v>
      </c>
      <c r="B22" s="7">
        <f>+B20+B21</f>
        <v>1457400.7400000005</v>
      </c>
      <c r="C22" s="7">
        <f aca="true" t="shared" si="2" ref="C22:N22">+C20+C21</f>
        <v>1038395.7300000002</v>
      </c>
      <c r="D22" s="7">
        <f t="shared" si="2"/>
        <v>920562.8700000001</v>
      </c>
      <c r="E22" s="7">
        <f t="shared" si="2"/>
        <v>275098.07999999996</v>
      </c>
      <c r="F22" s="7">
        <f t="shared" si="2"/>
        <v>1008258.02</v>
      </c>
      <c r="G22" s="7">
        <f t="shared" si="2"/>
        <v>1402895.74</v>
      </c>
      <c r="H22" s="7">
        <f t="shared" si="2"/>
        <v>248140.27</v>
      </c>
      <c r="I22" s="7">
        <f t="shared" si="2"/>
        <v>1053221.4</v>
      </c>
      <c r="J22" s="7">
        <f t="shared" si="2"/>
        <v>932717.32</v>
      </c>
      <c r="K22" s="7">
        <f t="shared" si="2"/>
        <v>1239346.98</v>
      </c>
      <c r="L22" s="7">
        <f t="shared" si="2"/>
        <v>1152032.8299999998</v>
      </c>
      <c r="M22" s="7">
        <f t="shared" si="2"/>
        <v>633551.2400000001</v>
      </c>
      <c r="N22" s="7">
        <f t="shared" si="2"/>
        <v>323050.2200000001</v>
      </c>
      <c r="O22" s="7">
        <f>+O20+O21</f>
        <v>11684671.44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2023-08-18T17:29:22Z</dcterms:modified>
  <cp:category/>
  <cp:version/>
  <cp:contentType/>
  <cp:contentStatus/>
</cp:coreProperties>
</file>