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<sst xmlns="http://schemas.openxmlformats.org/spreadsheetml/2006/main" count="81" uniqueCount="63">
  <si>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</si>
  <si>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</si>
  <si>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</si>
  <si>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</si>
  <si>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</si>
  <si>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</si>
  <si>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</si>
  <si>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</si>
  <si>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</si>
  <si>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</si>
  <si>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</si>
  <si>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</si>
  <si>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</si>
  <si>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</si>
  <si>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</si>
  <si>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</si>
  <si>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</si>
  <si>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</si>
  <si>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</si>
  <si>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</si>
  <si>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</si>
  <si>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</si>
  <si>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</si>
  <si>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</si>
  <si>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</si>
  <si>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</si>
  <si>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</si>
  <si>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</si>
  <si>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</si>
  <si>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</si>
  <si>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</si>
  <si>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</si>
  <si>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</si>
  <si>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</si>
  <si>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</si>
  <si>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</si>
  <si>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</si>
  <si>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</si>
  <si>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</si>
  <si>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</si>
  <si>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</si>
  <si>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</si>
  <si>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</si>
  <si>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</si>
  <si>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</si>
  <si>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</si>
  <si>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</si>
  <si>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</si>
  <si>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</si>
  <si>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</si>
  <si>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</si>
  <si>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</si>
  <si>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</si>
  <si>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</si>
  <si>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</si>
  <si>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</si>
  <si>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</si>
  <si>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</si>
  <si>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</si>
  <si>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</si>
  <si>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</si>
  <si>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</si>
  <si>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07/08/23 - VENCIMENTO 14/08/23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</si>
</sst>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1744780.7799999998</v>
      </c>
      <c r="C6" s="10">
        <v>1646086.9800000002</v>
      </c>
      <c r="D6" s="10">
        <v>2044577.4400000002</v>
      </c>
      <c r="E6" s="10">
        <v>1269320.91</v>
      </c>
      <c r="F6" s="10">
        <v>1254138.1499999997</v>
      </c>
      <c r="G6" s="10">
        <v>1359940.8600000003</v>
      </c>
      <c r="H6" s="10">
        <v>1251544.6900000002</v>
      </c>
      <c r="I6" s="10">
        <v>1751465.5000000002</v>
      </c>
      <c r="J6" s="10">
        <v>612124.7500000001</v>
      </c>
      <c r="K6" s="10">
        <f>SUM(B6:J6)</f>
        <v>12933980.06</v>
      </c>
      <c r="Q6"/>
      <c r="R6"/>
    </row>
    <row r="7" spans="1:18" ht="27" customHeight="1">
      <c r="A7" s="2" t="s">
        <v>4</v>
      </c>
      <c r="B7" s="19">
        <v>-112854.76000000001</v>
      </c>
      <c r="C7" s="19">
        <v>-80932.5</v>
      </c>
      <c r="D7" s="19">
        <v>-107262.69999999995</v>
      </c>
      <c r="E7" s="19">
        <v>-89856.87</v>
      </c>
      <c r="F7" s="19">
        <v>-53072.8</v>
      </c>
      <c r="G7" s="19">
        <v>-62772.91</v>
      </c>
      <c r="H7" s="19">
        <v>-36785.72</v>
      </c>
      <c r="I7" s="19">
        <v>-90634.37000000001</v>
      </c>
      <c r="J7" s="19">
        <v>-26822.120000000003</v>
      </c>
      <c r="K7" s="8">
        <f>SUM(B7:J7)</f>
        <v>-660994.7499999999</v>
      </c>
      <c r="Q7"/>
      <c r="R7"/>
    </row>
    <row r="8" spans="1:11" ht="27" customHeight="1">
      <c r="A8" s="6" t="s">
        <v>5</v>
      </c>
      <c r="B8" s="7">
        <f>+B6+B7</f>
        <v>1631926.0199999998</v>
      </c>
      <c r="C8" s="7">
        <f aca="true" t="shared" si="0" ref="C8:J8">+C6+C7</f>
        <v>1565154.4800000002</v>
      </c>
      <c r="D8" s="7">
        <f t="shared" si="0"/>
        <v>1937314.7400000002</v>
      </c>
      <c r="E8" s="7">
        <f t="shared" si="0"/>
        <v>1179464.04</v>
      </c>
      <c r="F8" s="7">
        <f t="shared" si="0"/>
        <v>1201065.3499999996</v>
      </c>
      <c r="G8" s="7">
        <f t="shared" si="0"/>
        <v>1297167.9500000004</v>
      </c>
      <c r="H8" s="7">
        <f t="shared" si="0"/>
        <v>1214758.9700000002</v>
      </c>
      <c r="I8" s="7">
        <f t="shared" si="0"/>
        <v>1660831.1300000001</v>
      </c>
      <c r="J8" s="7">
        <f t="shared" si="0"/>
        <v>585302.6300000001</v>
      </c>
      <c r="K8" s="7">
        <f>+K7+K6</f>
        <v>12272985.31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807910.7100000001</v>
      </c>
      <c r="C13" s="10">
        <v>542836.0200000001</v>
      </c>
      <c r="D13" s="10">
        <v>1770108.6400000001</v>
      </c>
      <c r="E13" s="10">
        <v>1442902.82</v>
      </c>
      <c r="F13" s="10">
        <v>1467999.8499999999</v>
      </c>
      <c r="G13" s="10">
        <v>885957.4400000001</v>
      </c>
      <c r="H13" s="10">
        <v>505962.83</v>
      </c>
      <c r="I13" s="10">
        <v>621041.5200000001</v>
      </c>
      <c r="J13" s="10">
        <v>769272.83</v>
      </c>
      <c r="K13" s="10">
        <v>965578.2</v>
      </c>
      <c r="L13" s="10">
        <f>SUM(B13:K13)</f>
        <v>9779570.86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-124376.65</v>
      </c>
      <c r="C14" s="8">
        <v>-24393.6</v>
      </c>
      <c r="D14" s="8">
        <v>-74606.4</v>
      </c>
      <c r="E14" s="8">
        <v>-60452.64999999991</v>
      </c>
      <c r="F14" s="8">
        <v>-51392</v>
      </c>
      <c r="G14" s="8">
        <v>-37646.4</v>
      </c>
      <c r="H14" s="8">
        <v>-19047.6</v>
      </c>
      <c r="I14" s="8">
        <v>-28846.54</v>
      </c>
      <c r="J14" s="8">
        <v>-28045.6</v>
      </c>
      <c r="K14" s="8">
        <v>-47810.4</v>
      </c>
      <c r="L14" s="8">
        <f>SUM(B14:K14)</f>
        <v>-496617.8399999999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683534.06</v>
      </c>
      <c r="C15" s="7">
        <f aca="true" t="shared" si="1" ref="C15:K15">+C13+C14</f>
        <v>518442.42000000016</v>
      </c>
      <c r="D15" s="7">
        <f t="shared" si="1"/>
        <v>1695502.2400000002</v>
      </c>
      <c r="E15" s="7">
        <f t="shared" si="1"/>
        <v>1382450.1700000002</v>
      </c>
      <c r="F15" s="7">
        <f t="shared" si="1"/>
        <v>1416607.8499999999</v>
      </c>
      <c r="G15" s="7">
        <f t="shared" si="1"/>
        <v>848311.04</v>
      </c>
      <c r="H15" s="7">
        <f t="shared" si="1"/>
        <v>486915.23000000004</v>
      </c>
      <c r="I15" s="7">
        <f t="shared" si="1"/>
        <v>592194.9800000001</v>
      </c>
      <c r="J15" s="7">
        <f t="shared" si="1"/>
        <v>741227.23</v>
      </c>
      <c r="K15" s="7">
        <f t="shared" si="1"/>
        <v>917767.7999999999</v>
      </c>
      <c r="L15" s="7">
        <f>+L13+L14</f>
        <v>9282953.02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1486795.9900000002</v>
      </c>
      <c r="C20" s="10">
        <v>1063316.57</v>
      </c>
      <c r="D20" s="10">
        <v>926048.8</v>
      </c>
      <c r="E20" s="10">
        <v>264928.44</v>
      </c>
      <c r="F20" s="10">
        <v>1033866.1500000001</v>
      </c>
      <c r="G20" s="10">
        <v>1447426.8499999999</v>
      </c>
      <c r="H20" s="10">
        <v>254099.51</v>
      </c>
      <c r="I20" s="10">
        <v>1074126.28</v>
      </c>
      <c r="J20" s="10">
        <v>933621.72</v>
      </c>
      <c r="K20" s="10">
        <v>1261477.15</v>
      </c>
      <c r="L20" s="10">
        <v>1149975.7</v>
      </c>
      <c r="M20" s="10">
        <v>657398.22</v>
      </c>
      <c r="N20" s="10">
        <v>336900.98000000004</v>
      </c>
      <c r="O20" s="10">
        <f>SUM(B20:N20)</f>
        <v>11889982.360000001</v>
      </c>
    </row>
    <row r="21" spans="1:15" ht="27" customHeight="1">
      <c r="A21" s="2" t="s">
        <v>4</v>
      </c>
      <c r="B21" s="8">
        <v>-49112.8</v>
      </c>
      <c r="C21" s="8">
        <v>-42165.2</v>
      </c>
      <c r="D21" s="8">
        <v>-30289.6</v>
      </c>
      <c r="E21" s="8">
        <v>-6305.2</v>
      </c>
      <c r="F21" s="8">
        <v>-29893.6</v>
      </c>
      <c r="G21" s="8">
        <v>-61991.6</v>
      </c>
      <c r="H21" s="8">
        <v>-7585.6</v>
      </c>
      <c r="I21" s="8">
        <v>-55875.6</v>
      </c>
      <c r="J21" s="8">
        <v>-39019.2</v>
      </c>
      <c r="K21" s="8">
        <v>-19553.6</v>
      </c>
      <c r="L21" s="8">
        <v>-18383.2</v>
      </c>
      <c r="M21" s="8">
        <v>-25282.4</v>
      </c>
      <c r="N21" s="8">
        <v>-17164.4</v>
      </c>
      <c r="O21" s="8">
        <f>SUM(B21:N21)</f>
        <v>-402622.00000000006</v>
      </c>
    </row>
    <row r="22" spans="1:15" ht="27" customHeight="1">
      <c r="A22" s="6" t="s">
        <v>5</v>
      </c>
      <c r="B22" s="7">
        <f>+B20+B21</f>
        <v>1437683.1900000002</v>
      </c>
      <c r="C22" s="7">
        <f aca="true" t="shared" si="2" ref="C22:N22">+C20+C21</f>
        <v>1021151.3700000001</v>
      </c>
      <c r="D22" s="7">
        <f t="shared" si="2"/>
        <v>895759.2000000001</v>
      </c>
      <c r="E22" s="7">
        <f t="shared" si="2"/>
        <v>258623.24</v>
      </c>
      <c r="F22" s="7">
        <f t="shared" si="2"/>
        <v>1003972.5500000002</v>
      </c>
      <c r="G22" s="7">
        <f t="shared" si="2"/>
        <v>1385435.2499999998</v>
      </c>
      <c r="H22" s="7">
        <f t="shared" si="2"/>
        <v>246513.91</v>
      </c>
      <c r="I22" s="7">
        <f t="shared" si="2"/>
        <v>1018250.68</v>
      </c>
      <c r="J22" s="7">
        <f t="shared" si="2"/>
        <v>894602.52</v>
      </c>
      <c r="K22" s="7">
        <f t="shared" si="2"/>
        <v>1241923.5499999998</v>
      </c>
      <c r="L22" s="7">
        <f t="shared" si="2"/>
        <v>1131592.5</v>
      </c>
      <c r="M22" s="7">
        <f t="shared" si="2"/>
        <v>632115.82</v>
      </c>
      <c r="N22" s="7">
        <f t="shared" si="2"/>
        <v>319736.58</v>
      </c>
      <c r="O22" s="7">
        <f>+O20+O21</f>
        <v>11487360.360000001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2023-08-11T18:01:56Z</dcterms:modified>
  <cp:category/>
  <cp:version/>
  <cp:contentType/>
  <cp:contentStatus/>
</cp:coreProperties>
</file>