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<sst xmlns="http://schemas.openxmlformats.org/spreadsheetml/2006/main" count="81" uniqueCount="63">
  <si>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</si>
  <si>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</si>
  <si>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</si>
  <si>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</si>
  <si>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</si>
  <si>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</si>
  <si>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</si>
  <si>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</si>
  <si>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</si>
  <si>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</si>
  <si>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</si>
  <si>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</si>
  <si>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</si>
  <si>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</si>
  <si>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</si>
  <si>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</si>
  <si>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</si>
  <si>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</si>
  <si>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</si>
  <si>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</si>
  <si>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</si>
  <si>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</si>
  <si>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</si>
  <si>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</si>
  <si>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</si>
  <si>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</si>
  <si>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</si>
  <si>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</si>
  <si>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</si>
  <si>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</si>
  <si>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</si>
  <si>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</si>
  <si>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</si>
  <si>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</si>
  <si>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</si>
  <si>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</si>
  <si>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</si>
  <si>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</si>
  <si>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</si>
  <si>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</si>
  <si>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</si>
  <si>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</si>
  <si>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</si>
  <si>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</si>
  <si>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</si>
  <si>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</si>
  <si>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</si>
  <si>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</si>
  <si>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</si>
  <si>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</si>
  <si>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</si>
  <si>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</si>
  <si>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</si>
  <si>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</si>
  <si>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</si>
  <si>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</si>
  <si>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</si>
  <si>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</si>
  <si>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</si>
  <si>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</si>
  <si>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</si>
  <si>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</si>
  <si>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01/08/23 - VENCIMENTO 08/08/23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</si>
</sst>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1772125.99</v>
      </c>
      <c r="C6" s="10">
        <v>1667944.6400000001</v>
      </c>
      <c r="D6" s="10">
        <v>2082827.7899999998</v>
      </c>
      <c r="E6" s="10">
        <v>1283415.12</v>
      </c>
      <c r="F6" s="10">
        <v>1276719.68</v>
      </c>
      <c r="G6" s="10">
        <v>1385511.29</v>
      </c>
      <c r="H6" s="10">
        <v>1268365.9100000001</v>
      </c>
      <c r="I6" s="10">
        <v>1776126.1600000001</v>
      </c>
      <c r="J6" s="10">
        <v>621539.75</v>
      </c>
      <c r="K6" s="10">
        <f>SUM(B6:J6)</f>
        <v>13134576.33</v>
      </c>
      <c r="Q6"/>
      <c r="R6"/>
    </row>
    <row r="7" spans="1:18" ht="27" customHeight="1">
      <c r="A7" s="2" t="s">
        <v>4</v>
      </c>
      <c r="B7" s="19">
        <v>-198184.87</v>
      </c>
      <c r="C7" s="19">
        <v>-75140.2</v>
      </c>
      <c r="D7" s="19">
        <v>1396995.9799999997</v>
      </c>
      <c r="E7" s="19">
        <v>-161970.44</v>
      </c>
      <c r="F7" s="19">
        <v>-52756</v>
      </c>
      <c r="G7" s="19">
        <v>-117326.71</v>
      </c>
      <c r="H7" s="19">
        <v>1014154.12</v>
      </c>
      <c r="I7" s="19">
        <v>-123660.08</v>
      </c>
      <c r="J7" s="19">
        <v>-37260.72</v>
      </c>
      <c r="K7" s="8">
        <f>SUM(B7:J7)</f>
        <v>1644851.0799999998</v>
      </c>
      <c r="Q7"/>
      <c r="R7"/>
    </row>
    <row r="8" spans="1:11" ht="27" customHeight="1">
      <c r="A8" s="6" t="s">
        <v>5</v>
      </c>
      <c r="B8" s="7">
        <f>+B6+B7</f>
        <v>1573941.12</v>
      </c>
      <c r="C8" s="7">
        <f aca="true" t="shared" si="0" ref="C8:J8">+C6+C7</f>
        <v>1592804.4400000002</v>
      </c>
      <c r="D8" s="7">
        <f t="shared" si="0"/>
        <v>3479823.7699999996</v>
      </c>
      <c r="E8" s="7">
        <f t="shared" si="0"/>
        <v>1121444.6800000002</v>
      </c>
      <c r="F8" s="7">
        <f t="shared" si="0"/>
        <v>1223963.68</v>
      </c>
      <c r="G8" s="7">
        <f t="shared" si="0"/>
        <v>1268184.58</v>
      </c>
      <c r="H8" s="7">
        <f t="shared" si="0"/>
        <v>2282520.0300000003</v>
      </c>
      <c r="I8" s="7">
        <f t="shared" si="0"/>
        <v>1652466.08</v>
      </c>
      <c r="J8" s="7">
        <f t="shared" si="0"/>
        <v>584279.03</v>
      </c>
      <c r="K8" s="7">
        <f>+K7+K6</f>
        <v>14779427.41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821562.2000000002</v>
      </c>
      <c r="C13" s="10">
        <v>554366.7700000001</v>
      </c>
      <c r="D13" s="10">
        <v>1799500.81</v>
      </c>
      <c r="E13" s="10">
        <v>1454037.16</v>
      </c>
      <c r="F13" s="10">
        <v>1491838.32</v>
      </c>
      <c r="G13" s="10">
        <v>899354.6300000001</v>
      </c>
      <c r="H13" s="10">
        <v>516737.66000000003</v>
      </c>
      <c r="I13" s="10">
        <v>631221.06</v>
      </c>
      <c r="J13" s="10">
        <v>773346.36</v>
      </c>
      <c r="K13" s="10">
        <v>977112.7599999998</v>
      </c>
      <c r="L13" s="10">
        <f>SUM(B13:K13)</f>
        <v>9919077.73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-123602.25</v>
      </c>
      <c r="C14" s="8">
        <v>-22783.2</v>
      </c>
      <c r="D14" s="8">
        <v>-71002.8</v>
      </c>
      <c r="E14" s="8">
        <v>1081938.9500000002</v>
      </c>
      <c r="F14" s="8">
        <v>-46222</v>
      </c>
      <c r="G14" s="8">
        <v>-36198.8</v>
      </c>
      <c r="H14" s="8">
        <v>-18321.6</v>
      </c>
      <c r="I14" s="8">
        <v>443200.48</v>
      </c>
      <c r="J14" s="8">
        <v>-27491.2</v>
      </c>
      <c r="K14" s="8">
        <v>-46094.4</v>
      </c>
      <c r="L14" s="8">
        <f>SUM(B14:K14)</f>
        <v>1133423.1800000004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697959.9500000002</v>
      </c>
      <c r="C15" s="7">
        <f aca="true" t="shared" si="1" ref="C15:K15">+C13+C14</f>
        <v>531583.5700000002</v>
      </c>
      <c r="D15" s="7">
        <f t="shared" si="1"/>
        <v>1728498.01</v>
      </c>
      <c r="E15" s="7">
        <f t="shared" si="1"/>
        <v>2535976.1100000003</v>
      </c>
      <c r="F15" s="7">
        <f t="shared" si="1"/>
        <v>1445616.32</v>
      </c>
      <c r="G15" s="7">
        <f t="shared" si="1"/>
        <v>863155.8300000001</v>
      </c>
      <c r="H15" s="7">
        <f t="shared" si="1"/>
        <v>498416.06000000006</v>
      </c>
      <c r="I15" s="7">
        <f t="shared" si="1"/>
        <v>1074421.54</v>
      </c>
      <c r="J15" s="7">
        <f t="shared" si="1"/>
        <v>745855.16</v>
      </c>
      <c r="K15" s="7">
        <f t="shared" si="1"/>
        <v>931018.3599999998</v>
      </c>
      <c r="L15" s="7">
        <f>+L13+L14</f>
        <v>11052500.91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1519499.9000000001</v>
      </c>
      <c r="C20" s="10">
        <v>1110129.2100000002</v>
      </c>
      <c r="D20" s="10">
        <v>940725.33</v>
      </c>
      <c r="E20" s="10">
        <v>298685.8</v>
      </c>
      <c r="F20" s="10">
        <v>1058840.24</v>
      </c>
      <c r="G20" s="10">
        <v>1472644.1399999997</v>
      </c>
      <c r="H20" s="10">
        <v>258276.90999999997</v>
      </c>
      <c r="I20" s="10">
        <v>1163272.22</v>
      </c>
      <c r="J20" s="10">
        <v>987904.3500000001</v>
      </c>
      <c r="K20" s="10">
        <v>1292097.34</v>
      </c>
      <c r="L20" s="10">
        <v>1169583.7899999998</v>
      </c>
      <c r="M20" s="10">
        <v>667042.8500000001</v>
      </c>
      <c r="N20" s="10">
        <v>341423.54000000004</v>
      </c>
      <c r="O20" s="10">
        <f>SUM(B20:N20)</f>
        <v>12280125.619999997</v>
      </c>
    </row>
    <row r="21" spans="1:15" ht="27" customHeight="1">
      <c r="A21" s="2" t="s">
        <v>4</v>
      </c>
      <c r="B21" s="8">
        <v>-45390.4</v>
      </c>
      <c r="C21" s="8">
        <v>-45680.8</v>
      </c>
      <c r="D21" s="8">
        <v>-26668.4</v>
      </c>
      <c r="E21" s="8">
        <v>-8421.6</v>
      </c>
      <c r="F21" s="8">
        <v>-23293.6</v>
      </c>
      <c r="G21" s="8">
        <v>-56601.6</v>
      </c>
      <c r="H21" s="8">
        <v>-7114.8</v>
      </c>
      <c r="I21" s="8">
        <v>-61437.2</v>
      </c>
      <c r="J21" s="8">
        <v>-36480.4</v>
      </c>
      <c r="K21" s="8">
        <v>1106942.4</v>
      </c>
      <c r="L21" s="8">
        <v>1018684.8</v>
      </c>
      <c r="M21" s="8">
        <v>-23711.6</v>
      </c>
      <c r="N21" s="8">
        <v>-16548.4</v>
      </c>
      <c r="O21" s="8">
        <f>SUM(B21:N21)</f>
        <v>1774278.4</v>
      </c>
    </row>
    <row r="22" spans="1:15" ht="27" customHeight="1">
      <c r="A22" s="6" t="s">
        <v>5</v>
      </c>
      <c r="B22" s="7">
        <f>+B20+B21</f>
        <v>1474109.5000000002</v>
      </c>
      <c r="C22" s="7">
        <f aca="true" t="shared" si="2" ref="C22:N22">+C20+C21</f>
        <v>1064448.4100000001</v>
      </c>
      <c r="D22" s="7">
        <f t="shared" si="2"/>
        <v>914056.9299999999</v>
      </c>
      <c r="E22" s="7">
        <f t="shared" si="2"/>
        <v>290264.2</v>
      </c>
      <c r="F22" s="7">
        <f t="shared" si="2"/>
        <v>1035546.64</v>
      </c>
      <c r="G22" s="7">
        <f t="shared" si="2"/>
        <v>1416042.5399999996</v>
      </c>
      <c r="H22" s="7">
        <f t="shared" si="2"/>
        <v>251162.11</v>
      </c>
      <c r="I22" s="7">
        <f t="shared" si="2"/>
        <v>1101835.02</v>
      </c>
      <c r="J22" s="7">
        <f t="shared" si="2"/>
        <v>951423.9500000001</v>
      </c>
      <c r="K22" s="7">
        <f t="shared" si="2"/>
        <v>2399039.74</v>
      </c>
      <c r="L22" s="7">
        <f t="shared" si="2"/>
        <v>2188268.59</v>
      </c>
      <c r="M22" s="7">
        <f t="shared" si="2"/>
        <v>643331.2500000001</v>
      </c>
      <c r="N22" s="7">
        <f t="shared" si="2"/>
        <v>324875.14</v>
      </c>
      <c r="O22" s="7">
        <f>+O20+O21</f>
        <v>14054404.019999998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2023-08-07T14:41:48Z</dcterms:modified>
  <cp:category/>
  <cp:version/>
  <cp:contentType/>
  <cp:contentStatus/>
</cp:coreProperties>
</file>