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<sst xmlns="http://schemas.openxmlformats.org/spreadsheetml/2006/main" count="81" uniqueCount="63">
  <si>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</si>
  <si>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</si>
  <si>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</si>
  <si>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</si>
  <si>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</si>
  <si>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</si>
  <si>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</si>
  <si>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</si>
  <si>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</si>
  <si>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</si>
  <si>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</si>
  <si>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</si>
  <si>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</si>
  <si>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</si>
  <si>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</si>
  <si>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</si>
  <si>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</si>
  <si>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</si>
  <si>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</si>
  <si>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</si>
  <si>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</si>
  <si>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</si>
  <si>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</si>
  <si>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</si>
  <si>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</si>
  <si>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</si>
  <si>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</si>
  <si>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</si>
  <si>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</si>
  <si>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</si>
  <si>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</si>
  <si>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</si>
  <si>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</si>
  <si>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</si>
  <si>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</si>
  <si>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</si>
  <si>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</si>
  <si>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</si>
  <si>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</si>
  <si>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</si>
  <si>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</si>
  <si>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</si>
  <si>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</si>
  <si>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</si>
  <si>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</si>
  <si>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</si>
  <si>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</si>
  <si>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</si>
  <si>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</si>
  <si>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</si>
  <si>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</si>
  <si>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</si>
  <si>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</si>
  <si>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</si>
  <si>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</si>
  <si>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</si>
  <si>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</si>
  <si>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</si>
  <si>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</si>
  <si>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</si>
  <si>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</si>
  <si>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</si>
  <si>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30/04/23 - VENCIMENTO 08/05/23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</si>
</sst>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503190.86</v>
      </c>
      <c r="C6" s="10">
        <v>453309.0999999999</v>
      </c>
      <c r="D6" s="10">
        <v>656338.0499999999</v>
      </c>
      <c r="E6" s="10">
        <v>339760.44999999995</v>
      </c>
      <c r="F6" s="10">
        <v>438598.13000000006</v>
      </c>
      <c r="G6" s="10">
        <v>495016.73000000004</v>
      </c>
      <c r="H6" s="10">
        <v>484912.70999999996</v>
      </c>
      <c r="I6" s="10">
        <v>605120.67</v>
      </c>
      <c r="J6" s="10">
        <v>141952.73999999996</v>
      </c>
      <c r="K6" s="10">
        <f>SUM(B6:J6)</f>
        <v>4118199.4399999995</v>
      </c>
      <c r="Q6"/>
      <c r="R6"/>
    </row>
    <row r="7" spans="1:18" ht="27" customHeight="1">
      <c r="A7" s="2" t="s">
        <v>4</v>
      </c>
      <c r="B7" s="19">
        <v>-30764.8</v>
      </c>
      <c r="C7" s="19">
        <v>-27777.2</v>
      </c>
      <c r="D7" s="19">
        <v>-542502.4</v>
      </c>
      <c r="E7" s="19">
        <v>-18026.8</v>
      </c>
      <c r="F7" s="19">
        <v>-24675.2</v>
      </c>
      <c r="G7" s="19">
        <v>-16196.4</v>
      </c>
      <c r="H7" s="19">
        <v>-392352.8</v>
      </c>
      <c r="I7" s="19">
        <v>-35156</v>
      </c>
      <c r="J7" s="19">
        <v>-11011.92</v>
      </c>
      <c r="K7" s="8">
        <f>SUM(B7:J7)</f>
        <v>-1098463.52</v>
      </c>
      <c r="Q7"/>
      <c r="R7"/>
    </row>
    <row r="8" spans="1:11" ht="27" customHeight="1">
      <c r="A8" s="6" t="s">
        <v>5</v>
      </c>
      <c r="B8" s="7">
        <f>+B6+B7</f>
        <v>472426.06</v>
      </c>
      <c r="C8" s="7">
        <f aca="true" t="shared" si="0" ref="C8:J8">+C6+C7</f>
        <v>425531.8999999999</v>
      </c>
      <c r="D8" s="7">
        <f t="shared" si="0"/>
        <v>113835.6499999999</v>
      </c>
      <c r="E8" s="7">
        <f t="shared" si="0"/>
        <v>321733.64999999997</v>
      </c>
      <c r="F8" s="7">
        <f t="shared" si="0"/>
        <v>413922.93000000005</v>
      </c>
      <c r="G8" s="7">
        <f t="shared" si="0"/>
        <v>478820.33</v>
      </c>
      <c r="H8" s="7">
        <f t="shared" si="0"/>
        <v>92559.90999999997</v>
      </c>
      <c r="I8" s="7">
        <f t="shared" si="0"/>
        <v>569964.67</v>
      </c>
      <c r="J8" s="7">
        <f t="shared" si="0"/>
        <v>130940.81999999996</v>
      </c>
      <c r="K8" s="7">
        <f>+K7+K6</f>
        <v>3019735.9199999995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199107.38</v>
      </c>
      <c r="C13" s="10">
        <v>158525.31999999998</v>
      </c>
      <c r="D13" s="10">
        <v>570511.56</v>
      </c>
      <c r="E13" s="10">
        <v>458277.01999999996</v>
      </c>
      <c r="F13" s="10">
        <v>546137.2200000001</v>
      </c>
      <c r="G13" s="10">
        <v>230125.04</v>
      </c>
      <c r="H13" s="10">
        <v>147252.15999999997</v>
      </c>
      <c r="I13" s="10">
        <v>208197.84</v>
      </c>
      <c r="J13" s="10">
        <v>160340.32</v>
      </c>
      <c r="K13" s="10">
        <v>326795.45999999996</v>
      </c>
      <c r="L13" s="10">
        <f>SUM(B13:K13)</f>
        <v>3005269.32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-111125.12000000001</v>
      </c>
      <c r="C14" s="8">
        <v>-9187.2</v>
      </c>
      <c r="D14" s="8">
        <v>-33431.2</v>
      </c>
      <c r="E14" s="8">
        <v>-412298.95</v>
      </c>
      <c r="F14" s="8">
        <v>-29119.2</v>
      </c>
      <c r="G14" s="8">
        <v>-13811.6</v>
      </c>
      <c r="H14" s="8">
        <v>-13214.8</v>
      </c>
      <c r="I14" s="8">
        <v>-180807.6</v>
      </c>
      <c r="J14" s="8">
        <v>-6969.6</v>
      </c>
      <c r="K14" s="8">
        <v>-19280.8</v>
      </c>
      <c r="L14" s="8">
        <f>SUM(B14:K14)</f>
        <v>-829246.07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87982.26</v>
      </c>
      <c r="C15" s="7">
        <f aca="true" t="shared" si="1" ref="C15:K15">+C13+C14</f>
        <v>149338.11999999997</v>
      </c>
      <c r="D15" s="7">
        <f t="shared" si="1"/>
        <v>537080.3600000001</v>
      </c>
      <c r="E15" s="7">
        <f t="shared" si="1"/>
        <v>45978.06999999995</v>
      </c>
      <c r="F15" s="7">
        <f t="shared" si="1"/>
        <v>517018.0200000001</v>
      </c>
      <c r="G15" s="7">
        <f t="shared" si="1"/>
        <v>216313.44</v>
      </c>
      <c r="H15" s="7">
        <f t="shared" si="1"/>
        <v>134037.36</v>
      </c>
      <c r="I15" s="7">
        <f t="shared" si="1"/>
        <v>27390.23999999999</v>
      </c>
      <c r="J15" s="7">
        <f t="shared" si="1"/>
        <v>153370.72</v>
      </c>
      <c r="K15" s="7">
        <f t="shared" si="1"/>
        <v>307514.66</v>
      </c>
      <c r="L15" s="7">
        <f>+L13+L14</f>
        <v>2176023.25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594885.81</v>
      </c>
      <c r="C20" s="10">
        <v>423535.79</v>
      </c>
      <c r="D20" s="10">
        <v>413496.13</v>
      </c>
      <c r="E20" s="10">
        <v>120565.88</v>
      </c>
      <c r="F20" s="10">
        <v>394709.92</v>
      </c>
      <c r="G20" s="10">
        <v>506641.64999999997</v>
      </c>
      <c r="H20" s="10">
        <v>101063.51999999999</v>
      </c>
      <c r="I20" s="10">
        <v>395158.19999999995</v>
      </c>
      <c r="J20" s="10">
        <v>379578.32000000007</v>
      </c>
      <c r="K20" s="10">
        <v>539932.55</v>
      </c>
      <c r="L20" s="10">
        <v>502144.25000000006</v>
      </c>
      <c r="M20" s="10">
        <v>236358.25</v>
      </c>
      <c r="N20" s="10">
        <v>107624.18000000001</v>
      </c>
      <c r="O20" s="10">
        <f>SUM(B20:N20)</f>
        <v>4715694.449999999</v>
      </c>
    </row>
    <row r="21" spans="1:15" ht="27" customHeight="1">
      <c r="A21" s="2" t="s">
        <v>4</v>
      </c>
      <c r="B21" s="8">
        <v>-469006</v>
      </c>
      <c r="C21" s="8">
        <v>-344031.2</v>
      </c>
      <c r="D21" s="8">
        <v>-18515.2</v>
      </c>
      <c r="E21" s="8">
        <v>-4312</v>
      </c>
      <c r="F21" s="8">
        <v>-16596.8</v>
      </c>
      <c r="G21" s="8">
        <v>-23051.6</v>
      </c>
      <c r="H21" s="8">
        <v>-3933.6</v>
      </c>
      <c r="I21" s="8">
        <v>-30888</v>
      </c>
      <c r="J21" s="8">
        <v>-21089.2</v>
      </c>
      <c r="K21" s="8">
        <v>-423048.8</v>
      </c>
      <c r="L21" s="8">
        <v>-382059.2</v>
      </c>
      <c r="M21" s="8">
        <v>-8540.4</v>
      </c>
      <c r="N21" s="8">
        <v>-6045.6</v>
      </c>
      <c r="O21" s="8">
        <f>SUM(B21:N21)</f>
        <v>-1751117.5999999999</v>
      </c>
    </row>
    <row r="22" spans="1:15" ht="27" customHeight="1">
      <c r="A22" s="6" t="s">
        <v>5</v>
      </c>
      <c r="B22" s="7">
        <f>+B20+B21</f>
        <v>125879.81000000006</v>
      </c>
      <c r="C22" s="7">
        <f>+C20+C21</f>
        <v>79504.58999999997</v>
      </c>
      <c r="D22" s="7">
        <f aca="true" t="shared" si="2" ref="D22:O22">+D20+D21</f>
        <v>394980.93</v>
      </c>
      <c r="E22" s="7">
        <f t="shared" si="2"/>
        <v>116253.88</v>
      </c>
      <c r="F22" s="7">
        <f t="shared" si="2"/>
        <v>378113.12</v>
      </c>
      <c r="G22" s="7">
        <f t="shared" si="2"/>
        <v>483590.05</v>
      </c>
      <c r="H22" s="7">
        <f t="shared" si="2"/>
        <v>97129.91999999998</v>
      </c>
      <c r="I22" s="7">
        <f t="shared" si="2"/>
        <v>364270.19999999995</v>
      </c>
      <c r="J22" s="7">
        <f t="shared" si="2"/>
        <v>358489.12000000005</v>
      </c>
      <c r="K22" s="7">
        <f t="shared" si="2"/>
        <v>116883.75000000006</v>
      </c>
      <c r="L22" s="7">
        <f t="shared" si="2"/>
        <v>120085.05000000005</v>
      </c>
      <c r="M22" s="7">
        <f t="shared" si="2"/>
        <v>227817.85</v>
      </c>
      <c r="N22" s="7">
        <f t="shared" si="2"/>
        <v>101578.58</v>
      </c>
      <c r="O22" s="7">
        <f t="shared" si="2"/>
        <v>2964576.8499999996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2023-05-05T20:55:22Z</dcterms:modified>
  <cp:category/>
  <cp:version/>
  <cp:contentType/>
  <cp:contentStatus/>
</cp:coreProperties>
</file>