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<sst xmlns="http://schemas.openxmlformats.org/spreadsheetml/2006/main" count="81" uniqueCount="63">
  <si>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</si>
  <si>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</si>
  <si>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</si>
  <si>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</si>
  <si>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</si>
  <si>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</si>
  <si>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</si>
  <si>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</si>
  <si>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</si>
  <si>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</si>
  <si>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</si>
  <si>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</si>
  <si>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</si>
  <si>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</si>
  <si>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</si>
  <si>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</si>
  <si>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</si>
  <si>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</si>
  <si>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</si>
  <si>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</si>
  <si>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</si>
  <si>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</si>
  <si>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</si>
  <si>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</si>
  <si>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</si>
  <si>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</si>
  <si>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</si>
  <si>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</si>
  <si>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</si>
  <si>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</si>
  <si>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</si>
  <si>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</si>
  <si>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</si>
  <si>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</si>
  <si>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</si>
  <si>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</si>
  <si>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</si>
  <si>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</si>
  <si>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</si>
  <si>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</si>
  <si>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</si>
  <si>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</si>
  <si>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</si>
  <si>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</si>
  <si>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</si>
  <si>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</si>
  <si>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</si>
  <si>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</si>
  <si>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</si>
  <si>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</si>
  <si>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</si>
  <si>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</si>
  <si>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</si>
  <si>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</si>
  <si>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</si>
  <si>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</si>
  <si>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</si>
  <si>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</si>
  <si>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</si>
  <si>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</si>
  <si>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</si>
  <si>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</si>
  <si>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29/04/23 - VENCIMENTO 08/05/23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</si>
</sst>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916699.1900000001</v>
      </c>
      <c r="C6" s="10">
        <v>947197.17</v>
      </c>
      <c r="D6" s="10">
        <v>1231794.2600000002</v>
      </c>
      <c r="E6" s="10">
        <v>651965.9199999999</v>
      </c>
      <c r="F6" s="10">
        <v>717234.07</v>
      </c>
      <c r="G6" s="10">
        <v>897309.4299999999</v>
      </c>
      <c r="H6" s="10">
        <v>795560.49</v>
      </c>
      <c r="I6" s="10">
        <v>981182.21</v>
      </c>
      <c r="J6" s="10">
        <v>253009.37999999998</v>
      </c>
      <c r="K6" s="10">
        <f>SUM(B6:J6)</f>
        <v>7391952.12</v>
      </c>
      <c r="Q6"/>
      <c r="R6"/>
    </row>
    <row r="7" spans="1:18" ht="27" customHeight="1">
      <c r="A7" s="2" t="s">
        <v>4</v>
      </c>
      <c r="B7" s="19">
        <v>-52021.2</v>
      </c>
      <c r="C7" s="19">
        <v>-56962.4</v>
      </c>
      <c r="D7" s="19">
        <v>-1125666.1300000001</v>
      </c>
      <c r="E7" s="19">
        <v>-32401.6</v>
      </c>
      <c r="F7" s="19">
        <v>-36132.8</v>
      </c>
      <c r="G7" s="19">
        <v>-24622.4</v>
      </c>
      <c r="H7" s="19">
        <v>-713138.8</v>
      </c>
      <c r="I7" s="19">
        <v>-50956.4</v>
      </c>
      <c r="J7" s="19">
        <v>-13885.19</v>
      </c>
      <c r="K7" s="8">
        <f>SUM(B7:J7)</f>
        <v>-2105786.9200000004</v>
      </c>
      <c r="Q7"/>
      <c r="R7"/>
    </row>
    <row r="8" spans="1:11" ht="27" customHeight="1">
      <c r="A8" s="6" t="s">
        <v>5</v>
      </c>
      <c r="B8" s="7">
        <f>+B6+B7</f>
        <v>864677.9900000001</v>
      </c>
      <c r="C8" s="7">
        <f aca="true" t="shared" si="0" ref="C8:J8">+C6+C7</f>
        <v>890234.77</v>
      </c>
      <c r="D8" s="7">
        <f t="shared" si="0"/>
        <v>106128.13000000012</v>
      </c>
      <c r="E8" s="7">
        <f t="shared" si="0"/>
        <v>619564.32</v>
      </c>
      <c r="F8" s="7">
        <f t="shared" si="0"/>
        <v>681101.2699999999</v>
      </c>
      <c r="G8" s="7">
        <f t="shared" si="0"/>
        <v>872687.0299999999</v>
      </c>
      <c r="H8" s="7">
        <f t="shared" si="0"/>
        <v>82421.68999999994</v>
      </c>
      <c r="I8" s="7">
        <f t="shared" si="0"/>
        <v>930225.8099999999</v>
      </c>
      <c r="J8" s="7">
        <f t="shared" si="0"/>
        <v>239124.18999999997</v>
      </c>
      <c r="K8" s="7">
        <f>+K7+K6</f>
        <v>5286165.199999999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432915.57</v>
      </c>
      <c r="C13" s="10">
        <v>298368.52</v>
      </c>
      <c r="D13" s="10">
        <v>1056907.88</v>
      </c>
      <c r="E13" s="10">
        <v>841815.9100000001</v>
      </c>
      <c r="F13" s="10">
        <v>923528.3300000001</v>
      </c>
      <c r="G13" s="10">
        <v>430780.55000000005</v>
      </c>
      <c r="H13" s="10">
        <v>233941.41</v>
      </c>
      <c r="I13" s="10">
        <v>360564.12</v>
      </c>
      <c r="J13" s="10">
        <v>290536.0800000001</v>
      </c>
      <c r="K13" s="10">
        <v>555827.0800000001</v>
      </c>
      <c r="L13" s="10">
        <f>SUM(B13:K13)</f>
        <v>5425185.45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-119247.59</v>
      </c>
      <c r="C14" s="8">
        <v>-18440.4</v>
      </c>
      <c r="D14" s="8">
        <v>-58242.8</v>
      </c>
      <c r="E14" s="8">
        <v>-805016.21</v>
      </c>
      <c r="F14" s="8">
        <v>-41980.4</v>
      </c>
      <c r="G14" s="8">
        <v>-23355.2</v>
      </c>
      <c r="H14" s="8">
        <v>-17223.12</v>
      </c>
      <c r="I14" s="8">
        <v>-328877.6</v>
      </c>
      <c r="J14" s="8">
        <v>-12839.2</v>
      </c>
      <c r="K14" s="8">
        <v>-32661.2</v>
      </c>
      <c r="L14" s="8">
        <f>SUM(B14:K14)</f>
        <v>-1457883.7200000002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313667.98</v>
      </c>
      <c r="C15" s="7">
        <f aca="true" t="shared" si="1" ref="C15:K15">+C13+C14</f>
        <v>279928.12</v>
      </c>
      <c r="D15" s="7">
        <f t="shared" si="1"/>
        <v>998665.0799999998</v>
      </c>
      <c r="E15" s="7">
        <f t="shared" si="1"/>
        <v>36799.700000000186</v>
      </c>
      <c r="F15" s="7">
        <f t="shared" si="1"/>
        <v>881547.93</v>
      </c>
      <c r="G15" s="7">
        <f t="shared" si="1"/>
        <v>407425.35000000003</v>
      </c>
      <c r="H15" s="7">
        <f t="shared" si="1"/>
        <v>216718.29</v>
      </c>
      <c r="I15" s="7">
        <f t="shared" si="1"/>
        <v>31686.52000000002</v>
      </c>
      <c r="J15" s="7">
        <f t="shared" si="1"/>
        <v>277696.88000000006</v>
      </c>
      <c r="K15" s="7">
        <f t="shared" si="1"/>
        <v>523165.88000000006</v>
      </c>
      <c r="L15" s="7">
        <f>+L13+L14</f>
        <v>3967301.73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1037350.9600000001</v>
      </c>
      <c r="C20" s="10">
        <v>736926.4700000001</v>
      </c>
      <c r="D20" s="10">
        <v>699393.2899999999</v>
      </c>
      <c r="E20" s="10">
        <v>212093.03000000003</v>
      </c>
      <c r="F20" s="10">
        <v>646266.27</v>
      </c>
      <c r="G20" s="10">
        <v>887640.6399999999</v>
      </c>
      <c r="H20" s="10">
        <v>178610.69000000003</v>
      </c>
      <c r="I20" s="10">
        <v>705585.2000000001</v>
      </c>
      <c r="J20" s="10">
        <v>660162.67</v>
      </c>
      <c r="K20" s="10">
        <v>851417.31</v>
      </c>
      <c r="L20" s="10">
        <v>803262.4</v>
      </c>
      <c r="M20" s="10">
        <v>406644.58</v>
      </c>
      <c r="N20" s="10">
        <v>201379.27999999997</v>
      </c>
      <c r="O20" s="10">
        <f>SUM(B20:N20)</f>
        <v>8026732.790000002</v>
      </c>
    </row>
    <row r="21" spans="1:15" ht="27" customHeight="1">
      <c r="A21" s="2" t="s">
        <v>4</v>
      </c>
      <c r="B21" s="8">
        <v>-900570.8</v>
      </c>
      <c r="C21" s="8">
        <v>-649780.8</v>
      </c>
      <c r="D21" s="8">
        <v>-29845.2</v>
      </c>
      <c r="E21" s="8">
        <v>-7713.2</v>
      </c>
      <c r="F21" s="8">
        <v>-25572.8</v>
      </c>
      <c r="G21" s="8">
        <v>-38324</v>
      </c>
      <c r="H21" s="8">
        <v>-6274.4</v>
      </c>
      <c r="I21" s="8">
        <v>-51497.6</v>
      </c>
      <c r="J21" s="8">
        <v>-33563.2</v>
      </c>
      <c r="K21" s="8">
        <v>-745476</v>
      </c>
      <c r="L21" s="8">
        <v>-685505.2</v>
      </c>
      <c r="M21" s="8">
        <v>-13604.8</v>
      </c>
      <c r="N21" s="8">
        <v>-11312.4</v>
      </c>
      <c r="O21" s="8">
        <f>SUM(B21:N21)</f>
        <v>-3199040.4</v>
      </c>
    </row>
    <row r="22" spans="1:15" ht="27" customHeight="1">
      <c r="A22" s="6" t="s">
        <v>5</v>
      </c>
      <c r="B22" s="7">
        <f>+B20+B21</f>
        <v>136780.16000000003</v>
      </c>
      <c r="C22" s="7">
        <f>+C20+C21</f>
        <v>87145.67000000004</v>
      </c>
      <c r="D22" s="7">
        <f aca="true" t="shared" si="2" ref="D22:O22">+D20+D21</f>
        <v>669548.09</v>
      </c>
      <c r="E22" s="7">
        <f t="shared" si="2"/>
        <v>204379.83000000002</v>
      </c>
      <c r="F22" s="7">
        <f t="shared" si="2"/>
        <v>620693.47</v>
      </c>
      <c r="G22" s="7">
        <f t="shared" si="2"/>
        <v>849316.6399999999</v>
      </c>
      <c r="H22" s="7">
        <f t="shared" si="2"/>
        <v>172336.29000000004</v>
      </c>
      <c r="I22" s="7">
        <f t="shared" si="2"/>
        <v>654087.6000000001</v>
      </c>
      <c r="J22" s="7">
        <f t="shared" si="2"/>
        <v>626599.4700000001</v>
      </c>
      <c r="K22" s="7">
        <f t="shared" si="2"/>
        <v>105941.31000000006</v>
      </c>
      <c r="L22" s="7">
        <f t="shared" si="2"/>
        <v>117757.20000000007</v>
      </c>
      <c r="M22" s="7">
        <f t="shared" si="2"/>
        <v>393039.78</v>
      </c>
      <c r="N22" s="7">
        <f t="shared" si="2"/>
        <v>190066.87999999998</v>
      </c>
      <c r="O22" s="7">
        <f t="shared" si="2"/>
        <v>4827692.390000002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2023-05-05T20:49:57Z</dcterms:modified>
  <cp:category/>
  <cp:version/>
  <cp:contentType/>
  <cp:contentStatus/>
</cp:coreProperties>
</file>