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<sst xmlns="http://schemas.openxmlformats.org/spreadsheetml/2006/main" count="81" uniqueCount="63">
  <si>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</si>
  <si>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</si>
  <si>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</si>
  <si>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</si>
  <si>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</si>
  <si>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</si>
  <si>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</si>
  <si>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</si>
  <si>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</si>
  <si>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</si>
  <si>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</si>
  <si>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</si>
  <si>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</si>
  <si>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</si>
  <si>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</si>
  <si>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</si>
  <si>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</si>
  <si>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</si>
  <si>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</si>
  <si>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</si>
  <si>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</si>
  <si>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</si>
  <si>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</si>
  <si>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</si>
  <si>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</si>
  <si>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</si>
  <si>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</si>
  <si>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</si>
  <si>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</si>
  <si>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</si>
  <si>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</si>
  <si>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</si>
  <si>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</si>
  <si>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</si>
  <si>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</si>
  <si>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</si>
  <si>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</si>
  <si>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</si>
  <si>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</si>
  <si>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</si>
  <si>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</si>
  <si>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</si>
  <si>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</si>
  <si>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</si>
  <si>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</si>
  <si>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</si>
  <si>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</si>
  <si>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</si>
  <si>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</si>
  <si>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</si>
  <si>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</si>
  <si>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</si>
  <si>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</si>
  <si>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</si>
  <si>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</si>
  <si>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</si>
  <si>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</si>
  <si>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</si>
  <si>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</si>
  <si>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</si>
  <si>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</si>
  <si>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</si>
  <si>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25/04/23 - VENCIMENTO 03/05/23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</si>
</sst>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1791013.5899999999</v>
      </c>
      <c r="C6" s="10">
        <v>1690034.5999999999</v>
      </c>
      <c r="D6" s="10">
        <v>2104055.03</v>
      </c>
      <c r="E6" s="10">
        <v>1294123.0399999998</v>
      </c>
      <c r="F6" s="10">
        <v>1255088.86</v>
      </c>
      <c r="G6" s="10">
        <v>1397933.22</v>
      </c>
      <c r="H6" s="10">
        <v>1272987.87</v>
      </c>
      <c r="I6" s="10">
        <v>1799211.84</v>
      </c>
      <c r="J6" s="10">
        <v>626931.72</v>
      </c>
      <c r="K6" s="10">
        <f>SUM(B6:J6)</f>
        <v>13231379.770000001</v>
      </c>
      <c r="Q6"/>
      <c r="R6"/>
    </row>
    <row r="7" spans="1:18" ht="27" customHeight="1">
      <c r="A7" s="2" t="s">
        <v>4</v>
      </c>
      <c r="B7" s="19">
        <v>-226679.95</v>
      </c>
      <c r="C7" s="19">
        <v>-82090.5</v>
      </c>
      <c r="D7" s="19">
        <v>1874334.0400000003</v>
      </c>
      <c r="E7" s="19">
        <v>-194905.63</v>
      </c>
      <c r="F7" s="19">
        <v>-53138.8</v>
      </c>
      <c r="G7" s="19">
        <v>-246843.94999999998</v>
      </c>
      <c r="H7" s="19">
        <v>1385278.63</v>
      </c>
      <c r="I7" s="19">
        <v>-137409.44</v>
      </c>
      <c r="J7" s="19">
        <v>-42473.350000000006</v>
      </c>
      <c r="K7" s="8">
        <f>SUM(B7:J7)</f>
        <v>2276071.0500000003</v>
      </c>
      <c r="Q7"/>
      <c r="R7"/>
    </row>
    <row r="8" spans="1:11" ht="27" customHeight="1">
      <c r="A8" s="6" t="s">
        <v>5</v>
      </c>
      <c r="B8" s="7">
        <f>+B6+B7</f>
        <v>1564333.64</v>
      </c>
      <c r="C8" s="7">
        <f aca="true" t="shared" si="0" ref="C8:J8">+C6+C7</f>
        <v>1607944.0999999999</v>
      </c>
      <c r="D8" s="7">
        <f t="shared" si="0"/>
        <v>3978389.0700000003</v>
      </c>
      <c r="E8" s="7">
        <f t="shared" si="0"/>
        <v>1099217.4099999997</v>
      </c>
      <c r="F8" s="7">
        <f t="shared" si="0"/>
        <v>1201950.06</v>
      </c>
      <c r="G8" s="7">
        <f t="shared" si="0"/>
        <v>1151089.27</v>
      </c>
      <c r="H8" s="7">
        <f t="shared" si="0"/>
        <v>2658266.5</v>
      </c>
      <c r="I8" s="7">
        <f t="shared" si="0"/>
        <v>1661802.4000000001</v>
      </c>
      <c r="J8" s="7">
        <f t="shared" si="0"/>
        <v>584458.37</v>
      </c>
      <c r="K8" s="7">
        <f>+K7+K6</f>
        <v>15507450.820000002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827203.19</v>
      </c>
      <c r="C13" s="10">
        <v>556266.3899999999</v>
      </c>
      <c r="D13" s="10">
        <v>1750882.7999999996</v>
      </c>
      <c r="E13" s="10">
        <v>1445774.1899999997</v>
      </c>
      <c r="F13" s="10">
        <v>1511040.26</v>
      </c>
      <c r="G13" s="10">
        <v>907630.6300000001</v>
      </c>
      <c r="H13" s="10">
        <v>523758.77</v>
      </c>
      <c r="I13" s="10">
        <v>642941.62</v>
      </c>
      <c r="J13" s="10">
        <v>786976.3800000001</v>
      </c>
      <c r="K13" s="10">
        <v>996983.34</v>
      </c>
      <c r="L13" s="10">
        <f>SUM(B13:K13)</f>
        <v>9949457.569999998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-126718.79</v>
      </c>
      <c r="C14" s="8">
        <v>-25546.4</v>
      </c>
      <c r="D14" s="8">
        <v>-75922</v>
      </c>
      <c r="E14" s="8">
        <v>1460609.3900000001</v>
      </c>
      <c r="F14" s="8">
        <v>-49469.2</v>
      </c>
      <c r="G14" s="8">
        <v>-38777.2</v>
      </c>
      <c r="H14" s="8">
        <v>-26045.12</v>
      </c>
      <c r="I14" s="8">
        <v>609243.88</v>
      </c>
      <c r="J14" s="8">
        <v>-30302.8</v>
      </c>
      <c r="K14" s="8">
        <v>-48545.2</v>
      </c>
      <c r="L14" s="8">
        <f>SUM(B14:K14)</f>
        <v>1648526.56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700484.3999999999</v>
      </c>
      <c r="C15" s="7">
        <f aca="true" t="shared" si="1" ref="C15:K15">+C13+C14</f>
        <v>530719.9899999999</v>
      </c>
      <c r="D15" s="7">
        <f t="shared" si="1"/>
        <v>1674960.7999999996</v>
      </c>
      <c r="E15" s="7">
        <f t="shared" si="1"/>
        <v>2906383.58</v>
      </c>
      <c r="F15" s="7">
        <f t="shared" si="1"/>
        <v>1461571.06</v>
      </c>
      <c r="G15" s="7">
        <f t="shared" si="1"/>
        <v>868853.4300000002</v>
      </c>
      <c r="H15" s="7">
        <f t="shared" si="1"/>
        <v>497713.65</v>
      </c>
      <c r="I15" s="7">
        <f t="shared" si="1"/>
        <v>1252185.5</v>
      </c>
      <c r="J15" s="7">
        <f t="shared" si="1"/>
        <v>756673.5800000001</v>
      </c>
      <c r="K15" s="7">
        <f t="shared" si="1"/>
        <v>948438.14</v>
      </c>
      <c r="L15" s="7">
        <f>+L13+L14</f>
        <v>11597984.129999999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1510359.4099999997</v>
      </c>
      <c r="C20" s="10">
        <v>1119046.02</v>
      </c>
      <c r="D20" s="10">
        <v>965460.9099999999</v>
      </c>
      <c r="E20" s="10">
        <v>295427.37999999995</v>
      </c>
      <c r="F20" s="10">
        <v>1124365.07</v>
      </c>
      <c r="G20" s="10">
        <v>1489268.6400000001</v>
      </c>
      <c r="H20" s="10">
        <v>262502.21</v>
      </c>
      <c r="I20" s="10">
        <v>1143274.84</v>
      </c>
      <c r="J20" s="10">
        <v>981736.4699999999</v>
      </c>
      <c r="K20" s="10">
        <v>1285953.4200000002</v>
      </c>
      <c r="L20" s="10">
        <v>1164877.8099999998</v>
      </c>
      <c r="M20" s="10">
        <v>673437.8399999999</v>
      </c>
      <c r="N20" s="10">
        <v>347197.38000000006</v>
      </c>
      <c r="O20" s="10">
        <f>SUM(B20:N20)</f>
        <v>12362907.4</v>
      </c>
    </row>
    <row r="21" spans="1:15" ht="27" customHeight="1">
      <c r="A21" s="2" t="s">
        <v>4</v>
      </c>
      <c r="B21" s="8">
        <v>-46222</v>
      </c>
      <c r="C21" s="8">
        <v>-50063.2</v>
      </c>
      <c r="D21" s="8">
        <v>-29211.6</v>
      </c>
      <c r="E21" s="8">
        <v>-8258.8</v>
      </c>
      <c r="F21" s="8">
        <v>-27350.4</v>
      </c>
      <c r="G21" s="8">
        <v>-42108</v>
      </c>
      <c r="H21" s="8">
        <v>-7990.4</v>
      </c>
      <c r="I21" s="8">
        <v>-59888.4</v>
      </c>
      <c r="J21" s="8">
        <v>-38750.8</v>
      </c>
      <c r="K21" s="8">
        <v>1502882.8</v>
      </c>
      <c r="L21" s="8">
        <v>1382941.6</v>
      </c>
      <c r="M21" s="8">
        <v>-19461.2</v>
      </c>
      <c r="N21" s="8">
        <v>-16332.8</v>
      </c>
      <c r="O21" s="8">
        <f>SUM(B21:N21)</f>
        <v>2540186.8000000003</v>
      </c>
    </row>
    <row r="22" spans="1:15" ht="27" customHeight="1">
      <c r="A22" s="6" t="s">
        <v>5</v>
      </c>
      <c r="B22" s="7">
        <f>+B20+B21</f>
        <v>1464137.4099999997</v>
      </c>
      <c r="C22" s="7">
        <f>+C20+C21</f>
        <v>1068982.82</v>
      </c>
      <c r="D22" s="7">
        <f aca="true" t="shared" si="2" ref="D22:O22">+D20+D21</f>
        <v>936249.3099999999</v>
      </c>
      <c r="E22" s="7">
        <f t="shared" si="2"/>
        <v>287168.57999999996</v>
      </c>
      <c r="F22" s="7">
        <f t="shared" si="2"/>
        <v>1097014.6700000002</v>
      </c>
      <c r="G22" s="7">
        <f t="shared" si="2"/>
        <v>1447160.6400000001</v>
      </c>
      <c r="H22" s="7">
        <f t="shared" si="2"/>
        <v>254511.81000000003</v>
      </c>
      <c r="I22" s="7">
        <f t="shared" si="2"/>
        <v>1083386.4400000002</v>
      </c>
      <c r="J22" s="7">
        <f t="shared" si="2"/>
        <v>942985.6699999998</v>
      </c>
      <c r="K22" s="7">
        <f t="shared" si="2"/>
        <v>2788836.22</v>
      </c>
      <c r="L22" s="7">
        <f t="shared" si="2"/>
        <v>2547819.41</v>
      </c>
      <c r="M22" s="7">
        <f t="shared" si="2"/>
        <v>653976.6399999999</v>
      </c>
      <c r="N22" s="7">
        <f t="shared" si="2"/>
        <v>330864.5800000001</v>
      </c>
      <c r="O22" s="7">
        <f t="shared" si="2"/>
        <v>14903094.200000001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2023-05-02T17:49:11Z</dcterms:modified>
  <cp:category/>
  <cp:version/>
  <cp:contentType/>
  <cp:contentStatus/>
</cp:coreProperties>
</file>