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<sst xmlns="http://schemas.openxmlformats.org/spreadsheetml/2006/main" count="81" uniqueCount="63">
  <si>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</si>
  <si>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</si>
  <si>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</si>
  <si>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</si>
  <si>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</si>
  <si>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</si>
  <si>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</si>
  <si>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</si>
  <si>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</si>
  <si>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</si>
  <si>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</si>
  <si>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</si>
  <si>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</si>
  <si>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</si>
  <si>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</si>
  <si>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</si>
  <si>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</si>
  <si>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</si>
  <si>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</si>
  <si>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</si>
  <si>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</si>
  <si>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</si>
  <si>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</si>
  <si>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</si>
  <si>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</si>
  <si>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</si>
  <si>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</si>
  <si>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</si>
  <si>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</si>
  <si>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</si>
  <si>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</si>
  <si>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</si>
  <si>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</si>
  <si>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</si>
  <si>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</si>
  <si>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</si>
  <si>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</si>
  <si>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</si>
  <si>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</si>
  <si>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</si>
  <si>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</si>
  <si>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</si>
  <si>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</si>
  <si>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</si>
  <si>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</si>
  <si>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</si>
  <si>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</si>
  <si>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</si>
  <si>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</si>
  <si>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</si>
  <si>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</si>
  <si>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</si>
  <si>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</si>
  <si>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</si>
  <si>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</si>
  <si>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</si>
  <si>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</si>
  <si>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</si>
  <si>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</si>
  <si>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</si>
  <si>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</si>
  <si>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</si>
  <si>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24/04/23 - VENCIMENTO 02/05/23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</si>
</sst>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1779543.8599999999</v>
      </c>
      <c r="C6" s="10">
        <v>1681614.39</v>
      </c>
      <c r="D6" s="10">
        <v>2071536.42</v>
      </c>
      <c r="E6" s="10">
        <v>1288316.8399999999</v>
      </c>
      <c r="F6" s="10">
        <v>1249713.66</v>
      </c>
      <c r="G6" s="10">
        <v>1387694.4200000002</v>
      </c>
      <c r="H6" s="10">
        <v>1270291.6400000001</v>
      </c>
      <c r="I6" s="10">
        <v>1793602.6199999999</v>
      </c>
      <c r="J6" s="10">
        <v>622498.2400000001</v>
      </c>
      <c r="K6" s="10">
        <f>SUM(B6:J6)</f>
        <v>13144812.09</v>
      </c>
      <c r="Q6"/>
      <c r="R6"/>
    </row>
    <row r="7" spans="1:18" ht="27" customHeight="1">
      <c r="A7" s="2" t="s">
        <v>4</v>
      </c>
      <c r="B7" s="19">
        <v>188236.13</v>
      </c>
      <c r="C7" s="19">
        <v>61975.11</v>
      </c>
      <c r="D7" s="19">
        <v>229775.84999999998</v>
      </c>
      <c r="E7" s="19">
        <v>304839.83</v>
      </c>
      <c r="F7" s="19">
        <v>139612</v>
      </c>
      <c r="G7" s="19">
        <v>52580.17999999999</v>
      </c>
      <c r="H7" s="19">
        <v>51624.39</v>
      </c>
      <c r="I7" s="19">
        <v>79491.33000000002</v>
      </c>
      <c r="J7" s="19">
        <v>56322.270000000004</v>
      </c>
      <c r="K7" s="8">
        <f>SUM(B7:J7)</f>
        <v>1164457.0899999999</v>
      </c>
      <c r="Q7"/>
      <c r="R7"/>
    </row>
    <row r="8" spans="1:11" ht="27" customHeight="1">
      <c r="A8" s="6" t="s">
        <v>5</v>
      </c>
      <c r="B8" s="7">
        <f>+B6+B7</f>
        <v>1967779.9899999998</v>
      </c>
      <c r="C8" s="7">
        <f aca="true" t="shared" si="0" ref="C8:J8">+C6+C7</f>
        <v>1743589.5</v>
      </c>
      <c r="D8" s="7">
        <f t="shared" si="0"/>
        <v>2301312.27</v>
      </c>
      <c r="E8" s="7">
        <f t="shared" si="0"/>
        <v>1593156.67</v>
      </c>
      <c r="F8" s="7">
        <f t="shared" si="0"/>
        <v>1389325.66</v>
      </c>
      <c r="G8" s="7">
        <f t="shared" si="0"/>
        <v>1440274.6</v>
      </c>
      <c r="H8" s="7">
        <f t="shared" si="0"/>
        <v>1321916.03</v>
      </c>
      <c r="I8" s="7">
        <f t="shared" si="0"/>
        <v>1873093.95</v>
      </c>
      <c r="J8" s="7">
        <f t="shared" si="0"/>
        <v>678820.5100000001</v>
      </c>
      <c r="K8" s="7">
        <f>+K7+K6</f>
        <v>14309269.18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823873.07</v>
      </c>
      <c r="C13" s="10">
        <v>554085.23</v>
      </c>
      <c r="D13" s="10">
        <v>1738475.6199999999</v>
      </c>
      <c r="E13" s="10">
        <v>1429565.91</v>
      </c>
      <c r="F13" s="10">
        <v>1502441.3</v>
      </c>
      <c r="G13" s="10">
        <v>902816.6399999999</v>
      </c>
      <c r="H13" s="10">
        <v>522178.12999999995</v>
      </c>
      <c r="I13" s="10">
        <v>637477.12</v>
      </c>
      <c r="J13" s="10">
        <v>781387.8400000001</v>
      </c>
      <c r="K13" s="10">
        <v>989797.9900000001</v>
      </c>
      <c r="L13" s="10">
        <f>SUM(B13:K13)</f>
        <v>9882098.85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-30191.719999999987</v>
      </c>
      <c r="C14" s="8">
        <v>137484.19999999998</v>
      </c>
      <c r="D14" s="8">
        <v>434648.1</v>
      </c>
      <c r="E14" s="8">
        <v>269326.9899999999</v>
      </c>
      <c r="F14" s="8">
        <v>124500.18999999999</v>
      </c>
      <c r="G14" s="8">
        <v>193151.43</v>
      </c>
      <c r="H14" s="8">
        <v>56772.76999999999</v>
      </c>
      <c r="I14" s="8">
        <v>3091.0399999999972</v>
      </c>
      <c r="J14" s="8">
        <v>181379.08</v>
      </c>
      <c r="K14" s="8">
        <v>317427.25</v>
      </c>
      <c r="L14" s="8">
        <f>SUM(B14:K14)</f>
        <v>1687589.3299999998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793681.35</v>
      </c>
      <c r="C15" s="7">
        <f aca="true" t="shared" si="1" ref="C15:K15">+C13+C14</f>
        <v>691569.4299999999</v>
      </c>
      <c r="D15" s="7">
        <f t="shared" si="1"/>
        <v>2173123.7199999997</v>
      </c>
      <c r="E15" s="7">
        <f t="shared" si="1"/>
        <v>1698892.9</v>
      </c>
      <c r="F15" s="7">
        <f t="shared" si="1"/>
        <v>1626941.49</v>
      </c>
      <c r="G15" s="7">
        <f t="shared" si="1"/>
        <v>1095968.0699999998</v>
      </c>
      <c r="H15" s="7">
        <f t="shared" si="1"/>
        <v>578950.8999999999</v>
      </c>
      <c r="I15" s="7">
        <f t="shared" si="1"/>
        <v>640568.16</v>
      </c>
      <c r="J15" s="7">
        <f t="shared" si="1"/>
        <v>962766.92</v>
      </c>
      <c r="K15" s="7">
        <f t="shared" si="1"/>
        <v>1307225.2400000002</v>
      </c>
      <c r="L15" s="7">
        <f>+L13+L14</f>
        <v>11569688.18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1514280.38</v>
      </c>
      <c r="C20" s="10">
        <v>1108242.2</v>
      </c>
      <c r="D20" s="10">
        <v>956409.8799999999</v>
      </c>
      <c r="E20" s="10">
        <v>290483.44</v>
      </c>
      <c r="F20" s="10">
        <v>1012680.96</v>
      </c>
      <c r="G20" s="10">
        <v>1479422.6600000001</v>
      </c>
      <c r="H20" s="10">
        <v>255878.63000000006</v>
      </c>
      <c r="I20" s="10">
        <v>1128664.3600000003</v>
      </c>
      <c r="J20" s="10">
        <v>971509.7599999999</v>
      </c>
      <c r="K20" s="10">
        <v>1272855.3200000003</v>
      </c>
      <c r="L20" s="10">
        <v>1159748.42</v>
      </c>
      <c r="M20" s="10">
        <v>666647.9299999999</v>
      </c>
      <c r="N20" s="10">
        <v>344855.30000000005</v>
      </c>
      <c r="O20" s="10">
        <f>SUM(B20:N20)</f>
        <v>12161679.24</v>
      </c>
    </row>
    <row r="21" spans="1:15" ht="27" customHeight="1">
      <c r="A21" s="2" t="s">
        <v>4</v>
      </c>
      <c r="B21" s="8">
        <v>105012.71</v>
      </c>
      <c r="C21" s="8">
        <v>-134984.37</v>
      </c>
      <c r="D21" s="8">
        <v>21580.380000000005</v>
      </c>
      <c r="E21" s="8">
        <v>41369.869999999995</v>
      </c>
      <c r="F21" s="8">
        <v>164939.57</v>
      </c>
      <c r="G21" s="8">
        <v>111073.92000000001</v>
      </c>
      <c r="H21" s="8">
        <v>-4755.51</v>
      </c>
      <c r="I21" s="8">
        <v>-110601.33</v>
      </c>
      <c r="J21" s="8">
        <v>-12231.71</v>
      </c>
      <c r="K21" s="8">
        <v>137129.3</v>
      </c>
      <c r="L21" s="8">
        <v>96725.23999999999</v>
      </c>
      <c r="M21" s="8">
        <v>37409.04</v>
      </c>
      <c r="N21" s="8">
        <v>93279</v>
      </c>
      <c r="O21" s="8">
        <f>SUM(B21:N21)</f>
        <v>545946.1100000001</v>
      </c>
    </row>
    <row r="22" spans="1:15" ht="27" customHeight="1">
      <c r="A22" s="6" t="s">
        <v>5</v>
      </c>
      <c r="B22" s="7">
        <f>+B20+B21</f>
        <v>1619293.0899999999</v>
      </c>
      <c r="C22" s="7">
        <f>+C20+C21</f>
        <v>973257.83</v>
      </c>
      <c r="D22" s="7">
        <f aca="true" t="shared" si="2" ref="D22:O22">+D20+D21</f>
        <v>977990.2599999999</v>
      </c>
      <c r="E22" s="7">
        <f t="shared" si="2"/>
        <v>331853.31</v>
      </c>
      <c r="F22" s="7">
        <f t="shared" si="2"/>
        <v>1177620.53</v>
      </c>
      <c r="G22" s="7">
        <f t="shared" si="2"/>
        <v>1590496.58</v>
      </c>
      <c r="H22" s="7">
        <f t="shared" si="2"/>
        <v>251123.12000000005</v>
      </c>
      <c r="I22" s="7">
        <f t="shared" si="2"/>
        <v>1018063.0300000004</v>
      </c>
      <c r="J22" s="7">
        <f t="shared" si="2"/>
        <v>959278.0499999999</v>
      </c>
      <c r="K22" s="7">
        <f t="shared" si="2"/>
        <v>1409984.6200000003</v>
      </c>
      <c r="L22" s="7">
        <f t="shared" si="2"/>
        <v>1256473.66</v>
      </c>
      <c r="M22" s="7">
        <f t="shared" si="2"/>
        <v>704056.97</v>
      </c>
      <c r="N22" s="7">
        <f t="shared" si="2"/>
        <v>438134.30000000005</v>
      </c>
      <c r="O22" s="7">
        <f t="shared" si="2"/>
        <v>12707625.35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2023-05-01T14:50:05Z</dcterms:modified>
  <cp:category/>
  <cp:version/>
  <cp:contentType/>
  <cp:contentStatus/>
</cp:coreProperties>
</file>