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<sst xmlns="http://schemas.openxmlformats.org/spreadsheetml/2006/main" count="81" uniqueCount="63">
  <si>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</si>
  <si>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</si>
  <si>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</si>
  <si>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</si>
  <si>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</si>
  <si>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</si>
  <si>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</si>
  <si>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</si>
  <si>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</si>
  <si>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</si>
  <si>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</si>
  <si>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</si>
  <si>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</si>
  <si>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</si>
  <si>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</si>
  <si>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</si>
  <si>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</si>
  <si>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</si>
  <si>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</si>
  <si>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</si>
  <si>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</si>
  <si>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</si>
  <si>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</si>
  <si>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</si>
  <si>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</si>
  <si>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</si>
  <si>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</si>
  <si>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</si>
  <si>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</si>
  <si>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</si>
  <si>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</si>
  <si>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</si>
  <si>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</si>
  <si>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</si>
  <si>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</si>
  <si>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</si>
  <si>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</si>
  <si>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</si>
  <si>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</si>
  <si>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</si>
  <si>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</si>
  <si>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</si>
  <si>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</si>
  <si>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</si>
  <si>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</si>
  <si>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</si>
  <si>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</si>
  <si>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</si>
  <si>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</si>
  <si>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</si>
  <si>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</si>
  <si>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</si>
  <si>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</si>
  <si>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</si>
  <si>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</si>
  <si>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</si>
  <si>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</si>
  <si>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</si>
  <si>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</si>
  <si>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</si>
  <si>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</si>
  <si>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</si>
  <si>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21/04/23 - VENCIMENTO 28/04/23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</si>
</sst>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647840.61</v>
      </c>
      <c r="C6" s="10">
        <v>573013.56</v>
      </c>
      <c r="D6" s="10">
        <v>859679.7899999999</v>
      </c>
      <c r="E6" s="10">
        <v>453124.48000000004</v>
      </c>
      <c r="F6" s="10">
        <v>544530.9799999999</v>
      </c>
      <c r="G6" s="10">
        <v>628921.5800000001</v>
      </c>
      <c r="H6" s="10">
        <v>591129.3300000001</v>
      </c>
      <c r="I6" s="10">
        <v>724949</v>
      </c>
      <c r="J6" s="10">
        <v>189480.28999999998</v>
      </c>
      <c r="K6" s="10">
        <f>SUM(B6:J6)</f>
        <v>5212669.62</v>
      </c>
      <c r="Q6"/>
      <c r="R6"/>
    </row>
    <row r="7" spans="1:18" ht="27" customHeight="1">
      <c r="A7" s="2" t="s">
        <v>4</v>
      </c>
      <c r="B7" s="19">
        <v>-35912.8</v>
      </c>
      <c r="C7" s="19">
        <v>-29528.4</v>
      </c>
      <c r="D7" s="19">
        <v>-547311.73</v>
      </c>
      <c r="E7" s="19">
        <v>-22567.6</v>
      </c>
      <c r="F7" s="19">
        <v>-29695.6</v>
      </c>
      <c r="G7" s="19">
        <v>-17978.4</v>
      </c>
      <c r="H7" s="19">
        <v>-394077.6</v>
      </c>
      <c r="I7" s="19">
        <v>-38975.2</v>
      </c>
      <c r="J7" s="19">
        <v>-12604.79</v>
      </c>
      <c r="K7" s="8">
        <f>SUM(B7:J7)</f>
        <v>-1128652.1199999999</v>
      </c>
      <c r="Q7"/>
      <c r="R7"/>
    </row>
    <row r="8" spans="1:11" ht="27" customHeight="1">
      <c r="A8" s="6" t="s">
        <v>5</v>
      </c>
      <c r="B8" s="7">
        <f>+B6+B7</f>
        <v>611927.8099999999</v>
      </c>
      <c r="C8" s="7">
        <f aca="true" t="shared" si="0" ref="C8:J8">+C6+C7</f>
        <v>543485.16</v>
      </c>
      <c r="D8" s="7">
        <f t="shared" si="0"/>
        <v>312368.05999999994</v>
      </c>
      <c r="E8" s="7">
        <f t="shared" si="0"/>
        <v>430556.88000000006</v>
      </c>
      <c r="F8" s="7">
        <f t="shared" si="0"/>
        <v>514835.3799999999</v>
      </c>
      <c r="G8" s="7">
        <f t="shared" si="0"/>
        <v>610943.18</v>
      </c>
      <c r="H8" s="7">
        <f t="shared" si="0"/>
        <v>197051.7300000001</v>
      </c>
      <c r="I8" s="7">
        <f t="shared" si="0"/>
        <v>685973.8</v>
      </c>
      <c r="J8" s="7">
        <f t="shared" si="0"/>
        <v>176875.49999999997</v>
      </c>
      <c r="K8" s="7">
        <f>+K7+K6</f>
        <v>4084017.5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277873.82999999996</v>
      </c>
      <c r="C13" s="10">
        <v>204318.43</v>
      </c>
      <c r="D13" s="10">
        <v>691986.1100000001</v>
      </c>
      <c r="E13" s="10">
        <v>626208.1600000001</v>
      </c>
      <c r="F13" s="10">
        <v>625198.4099999999</v>
      </c>
      <c r="G13" s="10">
        <v>310189.17000000004</v>
      </c>
      <c r="H13" s="10">
        <v>170720.77</v>
      </c>
      <c r="I13" s="10">
        <v>286859.46</v>
      </c>
      <c r="J13" s="10">
        <v>210291.29</v>
      </c>
      <c r="K13" s="10">
        <v>423621.92000000004</v>
      </c>
      <c r="L13" s="10">
        <f>SUM(B13:K13)</f>
        <v>3827267.5500000003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-112634.39</v>
      </c>
      <c r="C14" s="8">
        <v>-12469.6</v>
      </c>
      <c r="D14" s="8">
        <v>-38170</v>
      </c>
      <c r="E14" s="8">
        <v>-418133.41</v>
      </c>
      <c r="F14" s="8">
        <v>-31878</v>
      </c>
      <c r="G14" s="8">
        <v>-17855.2</v>
      </c>
      <c r="H14" s="8">
        <v>-14882.32</v>
      </c>
      <c r="I14" s="8">
        <v>-183320</v>
      </c>
      <c r="J14" s="8">
        <v>-9477.6</v>
      </c>
      <c r="K14" s="8">
        <v>-25313.2</v>
      </c>
      <c r="L14" s="8">
        <f>SUM(B14:K14)</f>
        <v>-864133.7199999997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165239.43999999994</v>
      </c>
      <c r="C15" s="7">
        <f aca="true" t="shared" si="1" ref="C15:K15">+C13+C14</f>
        <v>191848.83</v>
      </c>
      <c r="D15" s="7">
        <f t="shared" si="1"/>
        <v>653816.1100000001</v>
      </c>
      <c r="E15" s="7">
        <f t="shared" si="1"/>
        <v>208074.75000000017</v>
      </c>
      <c r="F15" s="7">
        <f t="shared" si="1"/>
        <v>593320.4099999999</v>
      </c>
      <c r="G15" s="7">
        <f t="shared" si="1"/>
        <v>292333.97000000003</v>
      </c>
      <c r="H15" s="7">
        <f t="shared" si="1"/>
        <v>155838.44999999998</v>
      </c>
      <c r="I15" s="7">
        <f t="shared" si="1"/>
        <v>103539.46000000002</v>
      </c>
      <c r="J15" s="7">
        <f t="shared" si="1"/>
        <v>200813.69</v>
      </c>
      <c r="K15" s="7">
        <f t="shared" si="1"/>
        <v>398308.72000000003</v>
      </c>
      <c r="L15" s="7">
        <f>+L13+L14</f>
        <v>2963133.8300000005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801337.7300000001</v>
      </c>
      <c r="C20" s="10">
        <v>558016.92</v>
      </c>
      <c r="D20" s="10">
        <v>538827.35</v>
      </c>
      <c r="E20" s="10">
        <v>146672.47999999998</v>
      </c>
      <c r="F20" s="10">
        <v>490756.1099999999</v>
      </c>
      <c r="G20" s="10">
        <v>669307.46</v>
      </c>
      <c r="H20" s="10">
        <v>143339.35000000003</v>
      </c>
      <c r="I20" s="10">
        <v>511085.49</v>
      </c>
      <c r="J20" s="10">
        <v>496874.6600000001</v>
      </c>
      <c r="K20" s="10">
        <v>662912.76</v>
      </c>
      <c r="L20" s="10">
        <v>630438.3599999999</v>
      </c>
      <c r="M20" s="10">
        <v>316699.4</v>
      </c>
      <c r="N20" s="10">
        <v>150781.22</v>
      </c>
      <c r="O20" s="10">
        <f>SUM(B20:N20)</f>
        <v>6117049.29</v>
      </c>
    </row>
    <row r="21" spans="1:15" ht="27" customHeight="1">
      <c r="A21" s="2" t="s">
        <v>4</v>
      </c>
      <c r="B21" s="8">
        <v>-35851.2</v>
      </c>
      <c r="C21" s="8">
        <v>-32076</v>
      </c>
      <c r="D21" s="8">
        <v>-22682</v>
      </c>
      <c r="E21" s="8">
        <v>-4976.4</v>
      </c>
      <c r="F21" s="8">
        <v>-14863.2</v>
      </c>
      <c r="G21" s="8">
        <v>-29145.6</v>
      </c>
      <c r="H21" s="8">
        <v>-4510</v>
      </c>
      <c r="I21" s="8">
        <v>-37474.8</v>
      </c>
      <c r="J21" s="8">
        <v>-25691.6</v>
      </c>
      <c r="K21" s="8">
        <v>-426106.8</v>
      </c>
      <c r="L21" s="8">
        <v>-384615.6</v>
      </c>
      <c r="M21" s="8">
        <v>-10780</v>
      </c>
      <c r="N21" s="8">
        <v>-8734</v>
      </c>
      <c r="O21" s="8">
        <f>SUM(B21:N21)</f>
        <v>-1037507.2</v>
      </c>
    </row>
    <row r="22" spans="1:15" ht="27" customHeight="1">
      <c r="A22" s="6" t="s">
        <v>5</v>
      </c>
      <c r="B22" s="7">
        <f>+B20+B21</f>
        <v>765486.5300000001</v>
      </c>
      <c r="C22" s="7">
        <f>+C20+C21</f>
        <v>525940.92</v>
      </c>
      <c r="D22" s="7">
        <f aca="true" t="shared" si="2" ref="D22:O22">+D20+D21</f>
        <v>516145.35</v>
      </c>
      <c r="E22" s="7">
        <f t="shared" si="2"/>
        <v>141696.08</v>
      </c>
      <c r="F22" s="7">
        <f t="shared" si="2"/>
        <v>475892.9099999999</v>
      </c>
      <c r="G22" s="7">
        <f t="shared" si="2"/>
        <v>640161.86</v>
      </c>
      <c r="H22" s="7">
        <f t="shared" si="2"/>
        <v>138829.35000000003</v>
      </c>
      <c r="I22" s="7">
        <f t="shared" si="2"/>
        <v>473610.69</v>
      </c>
      <c r="J22" s="7">
        <f t="shared" si="2"/>
        <v>471183.0600000001</v>
      </c>
      <c r="K22" s="7">
        <f t="shared" si="2"/>
        <v>236805.96000000002</v>
      </c>
      <c r="L22" s="7">
        <f t="shared" si="2"/>
        <v>245822.7599999999</v>
      </c>
      <c r="M22" s="7">
        <f t="shared" si="2"/>
        <v>305919.4</v>
      </c>
      <c r="N22" s="7">
        <f t="shared" si="2"/>
        <v>142047.22</v>
      </c>
      <c r="O22" s="7">
        <f t="shared" si="2"/>
        <v>5079542.09</v>
      </c>
    </row>
    <row r="24" ht="14.25">
      <c r="O24" s="20"/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2023-04-27T18:53:31Z</dcterms:modified>
  <cp:category/>
  <cp:version/>
  <cp:contentType/>
  <cp:contentStatus/>
</cp:coreProperties>
</file>