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<sst xmlns="http://schemas.openxmlformats.org/spreadsheetml/2006/main" count="81" uniqueCount="63">
  <si>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</si>
  <si>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</si>
  <si>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</si>
  <si>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</si>
  <si>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</si>
  <si>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</si>
  <si>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</si>
  <si>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</si>
  <si>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</si>
  <si>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</si>
  <si>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</si>
  <si>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</si>
  <si>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</si>
  <si>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</si>
  <si>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</si>
  <si>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</si>
  <si>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</si>
  <si>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</si>
  <si>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</si>
  <si>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</si>
  <si>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</si>
  <si>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</si>
  <si>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</si>
  <si>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</si>
  <si>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</si>
  <si>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</si>
  <si>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</si>
  <si>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</si>
  <si>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</si>
  <si>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</si>
  <si>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</si>
  <si>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</si>
  <si>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</si>
  <si>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</si>
  <si>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</si>
  <si>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</si>
  <si>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</si>
  <si>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</si>
  <si>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</si>
  <si>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</si>
  <si>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</si>
  <si>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</si>
  <si>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</si>
  <si>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</si>
  <si>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</si>
  <si>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</si>
  <si>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</si>
  <si>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</si>
  <si>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</si>
  <si>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</si>
  <si>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</si>
  <si>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</si>
  <si>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</si>
  <si>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</si>
  <si>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</si>
  <si>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</si>
  <si>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</si>
  <si>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</si>
  <si>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</si>
  <si>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</si>
  <si>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</si>
  <si>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</si>
  <si>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17/04/23 - VENCIMENTO 25/04/23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</si>
</sst>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1763318.73</v>
      </c>
      <c r="C6" s="10">
        <v>1763577.74</v>
      </c>
      <c r="D6" s="10">
        <v>2065543.55</v>
      </c>
      <c r="E6" s="10">
        <v>1277268.7399999995</v>
      </c>
      <c r="F6" s="10">
        <v>1233284.36</v>
      </c>
      <c r="G6" s="10">
        <v>1375763.4000000001</v>
      </c>
      <c r="H6" s="10">
        <v>1247863.5599999998</v>
      </c>
      <c r="I6" s="10">
        <v>1772796</v>
      </c>
      <c r="J6" s="10">
        <v>618051.5499999999</v>
      </c>
      <c r="K6" s="10">
        <f>SUM(B6:J6)</f>
        <v>13117467.63</v>
      </c>
      <c r="Q6"/>
      <c r="R6"/>
    </row>
    <row r="7" spans="1:18" ht="27" customHeight="1">
      <c r="A7" s="2" t="s">
        <v>4</v>
      </c>
      <c r="B7" s="19">
        <v>-210776.07</v>
      </c>
      <c r="C7" s="19">
        <v>-83029.45</v>
      </c>
      <c r="D7" s="19">
        <v>1879435.7400000002</v>
      </c>
      <c r="E7" s="19">
        <v>-180309.01</v>
      </c>
      <c r="F7" s="19">
        <v>-53068.4</v>
      </c>
      <c r="G7" s="19">
        <v>-229395.33000000002</v>
      </c>
      <c r="H7" s="19">
        <v>1388589.54</v>
      </c>
      <c r="I7" s="19">
        <v>-130240.91</v>
      </c>
      <c r="J7" s="19">
        <v>-39646.270000000004</v>
      </c>
      <c r="K7" s="8">
        <f>SUM(B7:J7)</f>
        <v>2341559.8400000003</v>
      </c>
      <c r="Q7"/>
      <c r="R7"/>
    </row>
    <row r="8" spans="1:11" ht="27" customHeight="1">
      <c r="A8" s="6" t="s">
        <v>5</v>
      </c>
      <c r="B8" s="7">
        <f>+B6+B7</f>
        <v>1552542.66</v>
      </c>
      <c r="C8" s="7">
        <f aca="true" t="shared" si="0" ref="C8:J8">+C6+C7</f>
        <v>1680548.29</v>
      </c>
      <c r="D8" s="7">
        <f t="shared" si="0"/>
        <v>3944979.29</v>
      </c>
      <c r="E8" s="7">
        <f t="shared" si="0"/>
        <v>1096959.7299999995</v>
      </c>
      <c r="F8" s="7">
        <f t="shared" si="0"/>
        <v>1180215.9600000002</v>
      </c>
      <c r="G8" s="7">
        <f t="shared" si="0"/>
        <v>1146368.07</v>
      </c>
      <c r="H8" s="7">
        <f t="shared" si="0"/>
        <v>2636453.0999999996</v>
      </c>
      <c r="I8" s="7">
        <f t="shared" si="0"/>
        <v>1642555.09</v>
      </c>
      <c r="J8" s="7">
        <f t="shared" si="0"/>
        <v>578405.2799999999</v>
      </c>
      <c r="K8" s="7">
        <f>+K7+K6</f>
        <v>15459027.47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818180.1299999999</v>
      </c>
      <c r="C13" s="10">
        <v>548190.2899999999</v>
      </c>
      <c r="D13" s="10">
        <v>1773022.7699999998</v>
      </c>
      <c r="E13" s="10">
        <v>1418026.7199999997</v>
      </c>
      <c r="F13" s="10">
        <v>1493852.2699999998</v>
      </c>
      <c r="G13" s="10">
        <v>895341.2499999999</v>
      </c>
      <c r="H13" s="10">
        <v>517211.73</v>
      </c>
      <c r="I13" s="10">
        <v>636366.41</v>
      </c>
      <c r="J13" s="10">
        <v>776017.29</v>
      </c>
      <c r="K13" s="10">
        <v>981758.65</v>
      </c>
      <c r="L13" s="10">
        <f>SUM(B13:K13)</f>
        <v>9857967.51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-125781.59</v>
      </c>
      <c r="C14" s="8">
        <v>-25599.2</v>
      </c>
      <c r="D14" s="8">
        <v>-76951.6</v>
      </c>
      <c r="E14" s="8">
        <v>1458668.9900000002</v>
      </c>
      <c r="F14" s="8">
        <v>-51378.8</v>
      </c>
      <c r="G14" s="8">
        <v>-38416.4</v>
      </c>
      <c r="H14" s="8">
        <v>-25107.92</v>
      </c>
      <c r="I14" s="8">
        <v>611838.05</v>
      </c>
      <c r="J14" s="8">
        <v>-30822</v>
      </c>
      <c r="K14" s="8">
        <v>-49275.6</v>
      </c>
      <c r="L14" s="8">
        <f>SUM(B14:K14)</f>
        <v>1647173.9300000002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692398.5399999999</v>
      </c>
      <c r="C15" s="7">
        <f aca="true" t="shared" si="1" ref="C15:K15">+C13+C14</f>
        <v>522591.0899999999</v>
      </c>
      <c r="D15" s="7">
        <f t="shared" si="1"/>
        <v>1696071.1699999997</v>
      </c>
      <c r="E15" s="7">
        <f t="shared" si="1"/>
        <v>2876695.71</v>
      </c>
      <c r="F15" s="7">
        <f t="shared" si="1"/>
        <v>1442473.4699999997</v>
      </c>
      <c r="G15" s="7">
        <f t="shared" si="1"/>
        <v>856924.8499999999</v>
      </c>
      <c r="H15" s="7">
        <f t="shared" si="1"/>
        <v>492103.81</v>
      </c>
      <c r="I15" s="7">
        <f t="shared" si="1"/>
        <v>1248204.46</v>
      </c>
      <c r="J15" s="7">
        <f t="shared" si="1"/>
        <v>745195.29</v>
      </c>
      <c r="K15" s="7">
        <f t="shared" si="1"/>
        <v>932483.05</v>
      </c>
      <c r="L15" s="7">
        <f>+L13+L14</f>
        <v>11505141.44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1500698.5299999996</v>
      </c>
      <c r="C20" s="10">
        <v>1092128.0399999998</v>
      </c>
      <c r="D20" s="10">
        <v>939514.1099999999</v>
      </c>
      <c r="E20" s="10">
        <v>288745.36999999994</v>
      </c>
      <c r="F20" s="10">
        <v>1027242.9899999999</v>
      </c>
      <c r="G20" s="10">
        <v>1463010.9600000002</v>
      </c>
      <c r="H20" s="10">
        <v>255087.55000000002</v>
      </c>
      <c r="I20" s="10">
        <v>1129554.96</v>
      </c>
      <c r="J20" s="10">
        <v>954807.74</v>
      </c>
      <c r="K20" s="10">
        <v>1266644.1099999999</v>
      </c>
      <c r="L20" s="10">
        <v>1158129.63</v>
      </c>
      <c r="M20" s="10">
        <v>658974.9999999999</v>
      </c>
      <c r="N20" s="10">
        <v>342011.49000000005</v>
      </c>
      <c r="O20" s="10">
        <f>SUM(B20:N20)</f>
        <v>12076550.479999999</v>
      </c>
    </row>
    <row r="21" spans="1:15" ht="27" customHeight="1">
      <c r="A21" s="2" t="s">
        <v>4</v>
      </c>
      <c r="B21" s="8">
        <v>-48510</v>
      </c>
      <c r="C21" s="8">
        <v>-51959.6</v>
      </c>
      <c r="D21" s="8">
        <v>-32551.199999999997</v>
      </c>
      <c r="E21" s="8">
        <v>-8822</v>
      </c>
      <c r="F21" s="8">
        <v>-28129.2</v>
      </c>
      <c r="G21" s="8">
        <v>-43890</v>
      </c>
      <c r="H21" s="8">
        <v>-7722</v>
      </c>
      <c r="I21" s="8">
        <v>-62590</v>
      </c>
      <c r="J21" s="8">
        <v>-39925.600000000006</v>
      </c>
      <c r="K21" s="8">
        <v>1501043.5999999999</v>
      </c>
      <c r="L21" s="8">
        <v>1380297.2</v>
      </c>
      <c r="M21" s="8">
        <v>-20455.600000000002</v>
      </c>
      <c r="N21" s="8">
        <v>-15408.8</v>
      </c>
      <c r="O21" s="8">
        <f>SUM(B21:N21)</f>
        <v>2521376.8000000003</v>
      </c>
    </row>
    <row r="22" spans="1:15" ht="27" customHeight="1">
      <c r="A22" s="6" t="s">
        <v>5</v>
      </c>
      <c r="B22" s="7">
        <f>+B20+B21</f>
        <v>1452188.5299999996</v>
      </c>
      <c r="C22" s="7">
        <f>+C20+C21</f>
        <v>1040168.4399999998</v>
      </c>
      <c r="D22" s="7">
        <f aca="true" t="shared" si="2" ref="D22:O22">+D20+D21</f>
        <v>906962.9099999999</v>
      </c>
      <c r="E22" s="7">
        <f t="shared" si="2"/>
        <v>279923.36999999994</v>
      </c>
      <c r="F22" s="7">
        <f t="shared" si="2"/>
        <v>999113.7899999999</v>
      </c>
      <c r="G22" s="7">
        <f t="shared" si="2"/>
        <v>1419120.9600000002</v>
      </c>
      <c r="H22" s="7">
        <f t="shared" si="2"/>
        <v>247365.55000000002</v>
      </c>
      <c r="I22" s="7">
        <f t="shared" si="2"/>
        <v>1066964.96</v>
      </c>
      <c r="J22" s="7">
        <f t="shared" si="2"/>
        <v>914882.14</v>
      </c>
      <c r="K22" s="7">
        <f t="shared" si="2"/>
        <v>2767687.71</v>
      </c>
      <c r="L22" s="7">
        <f t="shared" si="2"/>
        <v>2538426.83</v>
      </c>
      <c r="M22" s="7">
        <f t="shared" si="2"/>
        <v>638519.3999999999</v>
      </c>
      <c r="N22" s="7">
        <f t="shared" si="2"/>
        <v>326602.69000000006</v>
      </c>
      <c r="O22" s="7">
        <f t="shared" si="2"/>
        <v>14597927.28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2023-04-24T17:31:34Z</dcterms:modified>
  <cp:category/>
  <cp:version/>
  <cp:contentType/>
  <cp:contentStatus/>
</cp:coreProperties>
</file>