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<sst xmlns="http://schemas.openxmlformats.org/spreadsheetml/2006/main" count="81" uniqueCount="63">
  <si>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</si>
  <si>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</si>
  <si>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</si>
  <si>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</si>
  <si>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</si>
  <si>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</si>
  <si>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</si>
  <si>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</si>
  <si>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</si>
  <si>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</si>
  <si>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</si>
  <si>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</si>
  <si>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</si>
  <si>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</si>
  <si>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</si>
  <si>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</si>
  <si>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</si>
  <si>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</si>
  <si>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</si>
  <si>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</si>
  <si>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</si>
  <si>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</si>
  <si>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</si>
  <si>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</si>
  <si>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</si>
  <si>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</si>
  <si>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</si>
  <si>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</si>
  <si>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</si>
  <si>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</si>
  <si>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</si>
  <si>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</si>
  <si>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</si>
  <si>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</si>
  <si>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</si>
  <si>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</si>
  <si>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</si>
  <si>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</si>
  <si>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</si>
  <si>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</si>
  <si>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</si>
  <si>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</si>
  <si>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</si>
  <si>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</si>
  <si>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</si>
  <si>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</si>
  <si>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</si>
  <si>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</si>
  <si>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</si>
  <si>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</si>
  <si>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</si>
  <si>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</si>
  <si>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</si>
  <si>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</si>
  <si>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</si>
  <si>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</si>
  <si>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</si>
  <si>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</si>
  <si>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</si>
  <si>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</si>
  <si>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</si>
  <si>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</si>
  <si>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15/04/23 - VENCIMENTO 24/04/23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</si>
</sst>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931989</v>
      </c>
      <c r="C6" s="10">
        <v>578078.9700000001</v>
      </c>
      <c r="D6" s="10">
        <v>1250493.3299999998</v>
      </c>
      <c r="E6" s="10">
        <v>660716.4</v>
      </c>
      <c r="F6" s="10">
        <v>764311.4099999999</v>
      </c>
      <c r="G6" s="10">
        <v>913929.7000000001</v>
      </c>
      <c r="H6" s="10">
        <v>858832.3000000002</v>
      </c>
      <c r="I6" s="10">
        <v>1022879.37</v>
      </c>
      <c r="J6" s="10">
        <v>257340.81999999998</v>
      </c>
      <c r="K6" s="10">
        <f>SUM(B6:J6)</f>
        <v>7238571.3</v>
      </c>
      <c r="Q6"/>
      <c r="R6"/>
    </row>
    <row r="7" spans="1:18" ht="27" customHeight="1">
      <c r="A7" s="2" t="s">
        <v>4</v>
      </c>
      <c r="B7" s="19">
        <v>-48923.6</v>
      </c>
      <c r="C7" s="19">
        <v>-22044</v>
      </c>
      <c r="D7" s="19">
        <v>-1121921.73</v>
      </c>
      <c r="E7" s="19">
        <v>-31037.6</v>
      </c>
      <c r="F7" s="19">
        <v>-35376</v>
      </c>
      <c r="G7" s="19">
        <v>-23306.8</v>
      </c>
      <c r="H7" s="19">
        <v>-713455.6</v>
      </c>
      <c r="I7" s="19">
        <v>-51207.2</v>
      </c>
      <c r="J7" s="19">
        <v>-13163.59</v>
      </c>
      <c r="K7" s="8">
        <f>SUM(B7:J7)</f>
        <v>-2060436.12</v>
      </c>
      <c r="Q7"/>
      <c r="R7"/>
    </row>
    <row r="8" spans="1:11" ht="27" customHeight="1">
      <c r="A8" s="6" t="s">
        <v>5</v>
      </c>
      <c r="B8" s="7">
        <f>+B6+B7</f>
        <v>883065.4</v>
      </c>
      <c r="C8" s="7">
        <f aca="true" t="shared" si="0" ref="C8:J8">+C6+C7</f>
        <v>556034.9700000001</v>
      </c>
      <c r="D8" s="7">
        <f t="shared" si="0"/>
        <v>128571.59999999986</v>
      </c>
      <c r="E8" s="7">
        <f t="shared" si="0"/>
        <v>629678.8</v>
      </c>
      <c r="F8" s="7">
        <f t="shared" si="0"/>
        <v>728935.4099999999</v>
      </c>
      <c r="G8" s="7">
        <f t="shared" si="0"/>
        <v>890622.9</v>
      </c>
      <c r="H8" s="7">
        <f t="shared" si="0"/>
        <v>145376.7000000002</v>
      </c>
      <c r="I8" s="7">
        <f t="shared" si="0"/>
        <v>971672.17</v>
      </c>
      <c r="J8" s="7">
        <f t="shared" si="0"/>
        <v>244177.22999999998</v>
      </c>
      <c r="K8" s="7">
        <f>+K7+K6</f>
        <v>5178135.18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434545.7899999999</v>
      </c>
      <c r="C13" s="10">
        <v>298999.93</v>
      </c>
      <c r="D13" s="10">
        <v>768403.14</v>
      </c>
      <c r="E13" s="10">
        <v>866785.75</v>
      </c>
      <c r="F13" s="10">
        <v>906679.5900000001</v>
      </c>
      <c r="G13" s="10">
        <v>441842.38000000006</v>
      </c>
      <c r="H13" s="10">
        <v>235122.99</v>
      </c>
      <c r="I13" s="10">
        <v>367905.52</v>
      </c>
      <c r="J13" s="10">
        <v>304385.21</v>
      </c>
      <c r="K13" s="10">
        <v>568715.18</v>
      </c>
      <c r="L13" s="10">
        <f>SUM(B13:K13)</f>
        <v>5193385.4799999995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-118107.98999999999</v>
      </c>
      <c r="C14" s="8">
        <v>-16975.2</v>
      </c>
      <c r="D14" s="8">
        <v>-37303.2</v>
      </c>
      <c r="E14" s="8">
        <v>-804378.21</v>
      </c>
      <c r="F14" s="8">
        <v>-39542.8</v>
      </c>
      <c r="G14" s="8">
        <v>-24283.6</v>
      </c>
      <c r="H14" s="8">
        <v>-17742.32</v>
      </c>
      <c r="I14" s="8">
        <v>-329304.4</v>
      </c>
      <c r="J14" s="8">
        <v>-13230.8</v>
      </c>
      <c r="K14" s="8">
        <v>-32841.6</v>
      </c>
      <c r="L14" s="8">
        <f>SUM(B14:K14)</f>
        <v>-1433710.1200000003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316437.79999999993</v>
      </c>
      <c r="C15" s="7">
        <f aca="true" t="shared" si="1" ref="C15:K15">+C13+C14</f>
        <v>282024.73</v>
      </c>
      <c r="D15" s="7">
        <f t="shared" si="1"/>
        <v>731099.9400000001</v>
      </c>
      <c r="E15" s="7">
        <f t="shared" si="1"/>
        <v>62407.54000000004</v>
      </c>
      <c r="F15" s="7">
        <f t="shared" si="1"/>
        <v>867136.79</v>
      </c>
      <c r="G15" s="7">
        <f t="shared" si="1"/>
        <v>417558.7800000001</v>
      </c>
      <c r="H15" s="7">
        <f t="shared" si="1"/>
        <v>217380.66999999998</v>
      </c>
      <c r="I15" s="7">
        <f t="shared" si="1"/>
        <v>38601.119999999995</v>
      </c>
      <c r="J15" s="7">
        <f t="shared" si="1"/>
        <v>291154.41000000003</v>
      </c>
      <c r="K15" s="7">
        <f t="shared" si="1"/>
        <v>535873.5800000001</v>
      </c>
      <c r="L15" s="7">
        <f>+L13+L14</f>
        <v>3759675.3599999994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1042011.36</v>
      </c>
      <c r="C20" s="10">
        <v>732882.4</v>
      </c>
      <c r="D20" s="10">
        <v>746845.71</v>
      </c>
      <c r="E20" s="10">
        <v>208223.63</v>
      </c>
      <c r="F20" s="10">
        <v>637856.7199999999</v>
      </c>
      <c r="G20" s="10">
        <v>906912.0799999998</v>
      </c>
      <c r="H20" s="10">
        <v>172887.57000000004</v>
      </c>
      <c r="I20" s="10">
        <v>701975.6300000001</v>
      </c>
      <c r="J20" s="10">
        <v>661581.88</v>
      </c>
      <c r="K20" s="10">
        <v>878186.5700000001</v>
      </c>
      <c r="L20" s="10">
        <v>805165.82</v>
      </c>
      <c r="M20" s="10">
        <v>415957.50000000006</v>
      </c>
      <c r="N20" s="10">
        <v>207277.24000000002</v>
      </c>
      <c r="O20" s="10">
        <f>SUM(B20:N20)</f>
        <v>8117764.11</v>
      </c>
    </row>
    <row r="21" spans="1:15" ht="27" customHeight="1">
      <c r="A21" s="2" t="s">
        <v>4</v>
      </c>
      <c r="B21" s="8">
        <v>-42847.2</v>
      </c>
      <c r="C21" s="8">
        <v>-45852.4</v>
      </c>
      <c r="D21" s="8">
        <v>-30342.4</v>
      </c>
      <c r="E21" s="8">
        <v>-7185.2</v>
      </c>
      <c r="F21" s="8">
        <v>-22396</v>
      </c>
      <c r="G21" s="8">
        <v>-36524.4</v>
      </c>
      <c r="H21" s="8">
        <v>-6520.8</v>
      </c>
      <c r="I21" s="8">
        <v>-47176.8</v>
      </c>
      <c r="J21" s="8">
        <v>-32885.6</v>
      </c>
      <c r="K21" s="8">
        <v>-746100.8</v>
      </c>
      <c r="L21" s="8">
        <v>-685597.6</v>
      </c>
      <c r="M21" s="8">
        <v>-14330.8</v>
      </c>
      <c r="N21" s="8">
        <v>-11695.2</v>
      </c>
      <c r="O21" s="8">
        <f>SUM(B21:N21)</f>
        <v>-1729455.2000000002</v>
      </c>
    </row>
    <row r="22" spans="1:15" ht="27" customHeight="1">
      <c r="A22" s="6" t="s">
        <v>5</v>
      </c>
      <c r="B22" s="7">
        <f>+B20+B21</f>
        <v>999164.16</v>
      </c>
      <c r="C22" s="7">
        <f>+C20+C21</f>
        <v>687030</v>
      </c>
      <c r="D22" s="7">
        <f aca="true" t="shared" si="2" ref="D22:O22">+D20+D21</f>
        <v>716503.3099999999</v>
      </c>
      <c r="E22" s="7">
        <f t="shared" si="2"/>
        <v>201038.43</v>
      </c>
      <c r="F22" s="7">
        <f t="shared" si="2"/>
        <v>615460.7199999999</v>
      </c>
      <c r="G22" s="7">
        <f t="shared" si="2"/>
        <v>870387.6799999998</v>
      </c>
      <c r="H22" s="7">
        <f t="shared" si="2"/>
        <v>166366.77000000005</v>
      </c>
      <c r="I22" s="7">
        <f t="shared" si="2"/>
        <v>654798.8300000001</v>
      </c>
      <c r="J22" s="7">
        <f t="shared" si="2"/>
        <v>628696.28</v>
      </c>
      <c r="K22" s="7">
        <f t="shared" si="2"/>
        <v>132085.77000000002</v>
      </c>
      <c r="L22" s="7">
        <f t="shared" si="2"/>
        <v>119568.21999999997</v>
      </c>
      <c r="M22" s="7">
        <f t="shared" si="2"/>
        <v>401626.70000000007</v>
      </c>
      <c r="N22" s="7">
        <f t="shared" si="2"/>
        <v>195582.04</v>
      </c>
      <c r="O22" s="7">
        <f t="shared" si="2"/>
        <v>6388308.91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2023-04-20T19:24:19Z</dcterms:modified>
  <cp:category/>
  <cp:version/>
  <cp:contentType/>
  <cp:contentStatus/>
</cp:coreProperties>
</file>