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<sst xmlns="http://schemas.openxmlformats.org/spreadsheetml/2006/main" count="81" uniqueCount="63">
  <si>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</si>
  <si>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</si>
  <si>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</si>
  <si>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</si>
  <si>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</si>
  <si>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</si>
  <si>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</si>
  <si>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</si>
  <si>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</si>
  <si>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</si>
  <si>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</si>
  <si>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</si>
  <si>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</si>
  <si>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</si>
  <si>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</si>
  <si>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</si>
  <si>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</si>
  <si>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</si>
  <si>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</si>
  <si>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</si>
  <si>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</si>
  <si>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</si>
  <si>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</si>
  <si>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</si>
  <si>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</si>
  <si>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</si>
  <si>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</si>
  <si>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</si>
  <si>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</si>
  <si>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</si>
  <si>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</si>
  <si>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</si>
  <si>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</si>
  <si>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</si>
  <si>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</si>
  <si>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</si>
  <si>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</si>
  <si>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</si>
  <si>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</si>
  <si>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</si>
  <si>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</si>
  <si>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</si>
  <si>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</si>
  <si>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</si>
  <si>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</si>
  <si>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</si>
  <si>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</si>
  <si>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</si>
  <si>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</si>
  <si>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</si>
  <si>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</si>
  <si>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</si>
  <si>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</si>
  <si>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</si>
  <si>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</si>
  <si>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</si>
  <si>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</si>
  <si>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</si>
  <si>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</si>
  <si>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</si>
  <si>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</si>
  <si>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</si>
  <si>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14/04/23 - VENCIMENTO 24/04/23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</si>
</sst>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1762401.75</v>
      </c>
      <c r="C6" s="10">
        <v>1760354.3900000001</v>
      </c>
      <c r="D6" s="10">
        <v>2078008.06</v>
      </c>
      <c r="E6" s="10">
        <v>1278831.23</v>
      </c>
      <c r="F6" s="10">
        <v>1238471.3800000001</v>
      </c>
      <c r="G6" s="10">
        <v>1371945.7600000002</v>
      </c>
      <c r="H6" s="10">
        <v>1244681.7999999998</v>
      </c>
      <c r="I6" s="10">
        <v>1768580.94</v>
      </c>
      <c r="J6" s="10">
        <v>616995.34</v>
      </c>
      <c r="K6" s="10">
        <f>SUM(B6:J6)</f>
        <v>13120270.65</v>
      </c>
      <c r="Q6"/>
      <c r="R6"/>
    </row>
    <row r="7" spans="1:18" ht="27" customHeight="1">
      <c r="A7" s="2" t="s">
        <v>4</v>
      </c>
      <c r="B7" s="19">
        <v>-112919.19</v>
      </c>
      <c r="C7" s="19">
        <v>-81539.2</v>
      </c>
      <c r="D7" s="19">
        <v>-104536.18000000004</v>
      </c>
      <c r="E7" s="19">
        <v>-89124.9</v>
      </c>
      <c r="F7" s="19">
        <v>-67473.14</v>
      </c>
      <c r="G7" s="19">
        <v>-106903.31</v>
      </c>
      <c r="H7" s="19">
        <v>-36204.43</v>
      </c>
      <c r="I7" s="19">
        <v>-96085.39</v>
      </c>
      <c r="J7" s="19">
        <v>-26912.88</v>
      </c>
      <c r="K7" s="8">
        <f>SUM(B7:J7)</f>
        <v>-721698.6200000002</v>
      </c>
      <c r="Q7"/>
      <c r="R7"/>
    </row>
    <row r="8" spans="1:11" ht="27" customHeight="1">
      <c r="A8" s="6" t="s">
        <v>5</v>
      </c>
      <c r="B8" s="7">
        <f>+B6+B7</f>
        <v>1649482.56</v>
      </c>
      <c r="C8" s="7">
        <f aca="true" t="shared" si="0" ref="C8:J8">+C6+C7</f>
        <v>1678815.1900000002</v>
      </c>
      <c r="D8" s="7">
        <f t="shared" si="0"/>
        <v>1973471.8800000001</v>
      </c>
      <c r="E8" s="7">
        <f t="shared" si="0"/>
        <v>1189706.33</v>
      </c>
      <c r="F8" s="7">
        <f t="shared" si="0"/>
        <v>1170998.2400000002</v>
      </c>
      <c r="G8" s="7">
        <f t="shared" si="0"/>
        <v>1265042.4500000002</v>
      </c>
      <c r="H8" s="7">
        <f t="shared" si="0"/>
        <v>1208477.3699999999</v>
      </c>
      <c r="I8" s="7">
        <f t="shared" si="0"/>
        <v>1672495.55</v>
      </c>
      <c r="J8" s="7">
        <f t="shared" si="0"/>
        <v>590082.46</v>
      </c>
      <c r="K8" s="7">
        <f>+K7+K6</f>
        <v>12398572.03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812403.2699999999</v>
      </c>
      <c r="C13" s="10">
        <v>547214.24</v>
      </c>
      <c r="D13" s="10">
        <v>1776555.1500000001</v>
      </c>
      <c r="E13" s="10">
        <v>1422838.2699999998</v>
      </c>
      <c r="F13" s="10">
        <v>1488304.7499999998</v>
      </c>
      <c r="G13" s="10">
        <v>894491.74</v>
      </c>
      <c r="H13" s="10">
        <v>487512.03</v>
      </c>
      <c r="I13" s="10">
        <v>636588.8999999999</v>
      </c>
      <c r="J13" s="10">
        <v>774382.0499999999</v>
      </c>
      <c r="K13" s="10">
        <v>983114.5900000001</v>
      </c>
      <c r="L13" s="10">
        <f>SUM(B13:K13)</f>
        <v>9823404.99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-365639.31</v>
      </c>
      <c r="C14" s="8">
        <v>-26940.43</v>
      </c>
      <c r="D14" s="8">
        <v>-73796.8</v>
      </c>
      <c r="E14" s="8">
        <v>-57891.010000000104</v>
      </c>
      <c r="F14" s="8">
        <v>-50582.67</v>
      </c>
      <c r="G14" s="8">
        <v>-37976.4</v>
      </c>
      <c r="H14" s="8">
        <v>-30264.22</v>
      </c>
      <c r="I14" s="8">
        <v>-28802.1</v>
      </c>
      <c r="J14" s="8">
        <v>-29590</v>
      </c>
      <c r="K14" s="8">
        <v>-50900.630000000005</v>
      </c>
      <c r="L14" s="8">
        <f>SUM(B14:K14)</f>
        <v>-752383.5700000001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446763.9599999999</v>
      </c>
      <c r="C15" s="7">
        <f aca="true" t="shared" si="1" ref="C15:K15">+C13+C14</f>
        <v>520273.81</v>
      </c>
      <c r="D15" s="7">
        <f t="shared" si="1"/>
        <v>1702758.35</v>
      </c>
      <c r="E15" s="7">
        <f t="shared" si="1"/>
        <v>1364947.2599999998</v>
      </c>
      <c r="F15" s="7">
        <f t="shared" si="1"/>
        <v>1437722.0799999998</v>
      </c>
      <c r="G15" s="7">
        <f t="shared" si="1"/>
        <v>856515.34</v>
      </c>
      <c r="H15" s="7">
        <f t="shared" si="1"/>
        <v>457247.81000000006</v>
      </c>
      <c r="I15" s="7">
        <f t="shared" si="1"/>
        <v>607786.7999999999</v>
      </c>
      <c r="J15" s="7">
        <f t="shared" si="1"/>
        <v>744792.0499999999</v>
      </c>
      <c r="K15" s="7">
        <f t="shared" si="1"/>
        <v>932213.9600000001</v>
      </c>
      <c r="L15" s="7">
        <f>+L13+L14</f>
        <v>9071021.42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1493456.6099999999</v>
      </c>
      <c r="C20" s="10">
        <v>1106024.66</v>
      </c>
      <c r="D20" s="10">
        <v>958046.4399999998</v>
      </c>
      <c r="E20" s="10">
        <v>294084.22</v>
      </c>
      <c r="F20" s="10">
        <v>1032332.8999999999</v>
      </c>
      <c r="G20" s="10">
        <v>1466560.07</v>
      </c>
      <c r="H20" s="10">
        <v>251229.49000000005</v>
      </c>
      <c r="I20" s="10">
        <v>1129374.73</v>
      </c>
      <c r="J20" s="10">
        <v>967809.59</v>
      </c>
      <c r="K20" s="10">
        <v>1251139.5000000002</v>
      </c>
      <c r="L20" s="10">
        <v>1164594.21</v>
      </c>
      <c r="M20" s="10">
        <v>658080.48</v>
      </c>
      <c r="N20" s="10">
        <v>343226.5800000001</v>
      </c>
      <c r="O20" s="10">
        <f>SUM(B20:N20)</f>
        <v>12115959.480000002</v>
      </c>
    </row>
    <row r="21" spans="1:15" ht="27" customHeight="1">
      <c r="A21" s="2" t="s">
        <v>4</v>
      </c>
      <c r="B21" s="8">
        <v>-48576</v>
      </c>
      <c r="C21" s="8">
        <v>-51106</v>
      </c>
      <c r="D21" s="8">
        <v>-30712</v>
      </c>
      <c r="E21" s="8">
        <v>-7959.6</v>
      </c>
      <c r="F21" s="8">
        <v>-35261.49</v>
      </c>
      <c r="G21" s="8">
        <v>-47704.8</v>
      </c>
      <c r="H21" s="8">
        <v>-7352.4</v>
      </c>
      <c r="I21" s="8">
        <v>-61182</v>
      </c>
      <c r="J21" s="8">
        <v>-38526.4</v>
      </c>
      <c r="K21" s="8">
        <v>-29405.2</v>
      </c>
      <c r="L21" s="8">
        <v>-22704</v>
      </c>
      <c r="M21" s="8">
        <v>-20046.4</v>
      </c>
      <c r="N21" s="8">
        <v>-17894.8</v>
      </c>
      <c r="O21" s="8">
        <f>SUM(B21:N21)</f>
        <v>-418431.0900000001</v>
      </c>
    </row>
    <row r="22" spans="1:15" ht="27" customHeight="1">
      <c r="A22" s="6" t="s">
        <v>5</v>
      </c>
      <c r="B22" s="7">
        <f>+B20+B21</f>
        <v>1444880.6099999999</v>
      </c>
      <c r="C22" s="7">
        <f>+C20+C21</f>
        <v>1054918.66</v>
      </c>
      <c r="D22" s="7">
        <f aca="true" t="shared" si="2" ref="D22:O22">+D20+D21</f>
        <v>927334.4399999998</v>
      </c>
      <c r="E22" s="7">
        <f t="shared" si="2"/>
        <v>286124.62</v>
      </c>
      <c r="F22" s="7">
        <f t="shared" si="2"/>
        <v>997071.4099999999</v>
      </c>
      <c r="G22" s="7">
        <f t="shared" si="2"/>
        <v>1418855.27</v>
      </c>
      <c r="H22" s="7">
        <f t="shared" si="2"/>
        <v>243877.09000000005</v>
      </c>
      <c r="I22" s="7">
        <f t="shared" si="2"/>
        <v>1068192.73</v>
      </c>
      <c r="J22" s="7">
        <f t="shared" si="2"/>
        <v>929283.19</v>
      </c>
      <c r="K22" s="7">
        <f t="shared" si="2"/>
        <v>1221734.3000000003</v>
      </c>
      <c r="L22" s="7">
        <f t="shared" si="2"/>
        <v>1141890.21</v>
      </c>
      <c r="M22" s="7">
        <f t="shared" si="2"/>
        <v>638034.08</v>
      </c>
      <c r="N22" s="7">
        <f t="shared" si="2"/>
        <v>325331.7800000001</v>
      </c>
      <c r="O22" s="7">
        <f t="shared" si="2"/>
        <v>11697528.390000002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2023-04-20T19:21:36Z</dcterms:modified>
  <cp:category/>
  <cp:version/>
  <cp:contentType/>
  <cp:contentStatus/>
</cp:coreProperties>
</file>