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<sst xmlns="http://schemas.openxmlformats.org/spreadsheetml/2006/main" count="81" uniqueCount="63">
  <si>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</si>
  <si>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</si>
  <si>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</si>
  <si>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</si>
  <si>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</si>
  <si>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</si>
  <si>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</si>
  <si>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</si>
  <si>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</si>
  <si>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</si>
  <si>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</si>
  <si>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</si>
  <si>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</si>
  <si>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</si>
  <si>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</si>
  <si>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</si>
  <si>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</si>
  <si>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</si>
  <si>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</si>
  <si>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</si>
  <si>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</si>
  <si>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</si>
  <si>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</si>
  <si>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</si>
  <si>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</si>
  <si>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</si>
  <si>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</si>
  <si>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</si>
  <si>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</si>
  <si>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</si>
  <si>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</si>
  <si>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</si>
  <si>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</si>
  <si>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</si>
  <si>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</si>
  <si>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</si>
  <si>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</si>
  <si>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</si>
  <si>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</si>
  <si>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</si>
  <si>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</si>
  <si>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</si>
  <si>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</si>
  <si>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</si>
  <si>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</si>
  <si>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</si>
  <si>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</si>
  <si>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</si>
  <si>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</si>
  <si>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</si>
  <si>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</si>
  <si>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</si>
  <si>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</si>
  <si>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</si>
  <si>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</si>
  <si>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</si>
  <si>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</si>
  <si>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</si>
  <si>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</si>
  <si>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</si>
  <si>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</si>
  <si>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</si>
  <si>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05/04/23 - VENCIMENTO 12/04/23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</si>
</sst>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1786154.36</v>
      </c>
      <c r="C6" s="10">
        <v>1680899.55</v>
      </c>
      <c r="D6" s="10">
        <v>2107550.84</v>
      </c>
      <c r="E6" s="10">
        <v>1288811.7499999998</v>
      </c>
      <c r="F6" s="10">
        <v>1277388.1900000002</v>
      </c>
      <c r="G6" s="10">
        <v>1395653.1600000001</v>
      </c>
      <c r="H6" s="10">
        <v>1284706.94</v>
      </c>
      <c r="I6" s="10">
        <v>1796425.76</v>
      </c>
      <c r="J6" s="10">
        <v>627966.1400000001</v>
      </c>
      <c r="K6" s="10">
        <f>SUM(B6:J6)</f>
        <v>13245556.690000001</v>
      </c>
      <c r="Q6"/>
      <c r="R6"/>
    </row>
    <row r="7" spans="1:18" ht="27" customHeight="1">
      <c r="A7" s="2" t="s">
        <v>4</v>
      </c>
      <c r="B7" s="19">
        <v>-122631.68000000001</v>
      </c>
      <c r="C7" s="19">
        <v>-87572.4</v>
      </c>
      <c r="D7" s="19">
        <v>-117714.07999999989</v>
      </c>
      <c r="E7" s="19">
        <v>-103057.45</v>
      </c>
      <c r="F7" s="19">
        <v>-72054.4</v>
      </c>
      <c r="G7" s="19">
        <v>-99739.56000000001</v>
      </c>
      <c r="H7" s="19">
        <v>-42882.9</v>
      </c>
      <c r="I7" s="19">
        <v>-108369.40999999999</v>
      </c>
      <c r="J7" s="19">
        <v>-39072.17</v>
      </c>
      <c r="K7" s="8">
        <f>SUM(B7:J7)</f>
        <v>-793094.05</v>
      </c>
      <c r="Q7"/>
      <c r="R7"/>
    </row>
    <row r="8" spans="1:11" ht="27" customHeight="1">
      <c r="A8" s="6" t="s">
        <v>5</v>
      </c>
      <c r="B8" s="7">
        <f>+B6+B7</f>
        <v>1663522.6800000002</v>
      </c>
      <c r="C8" s="7">
        <f aca="true" t="shared" si="0" ref="C8:J8">+C6+C7</f>
        <v>1593327.1500000001</v>
      </c>
      <c r="D8" s="7">
        <f t="shared" si="0"/>
        <v>1989836.76</v>
      </c>
      <c r="E8" s="7">
        <f t="shared" si="0"/>
        <v>1185754.2999999998</v>
      </c>
      <c r="F8" s="7">
        <f t="shared" si="0"/>
        <v>1205333.7900000003</v>
      </c>
      <c r="G8" s="7">
        <f t="shared" si="0"/>
        <v>1295913.6</v>
      </c>
      <c r="H8" s="7">
        <f t="shared" si="0"/>
        <v>1241824.04</v>
      </c>
      <c r="I8" s="7">
        <f t="shared" si="0"/>
        <v>1688056.35</v>
      </c>
      <c r="J8" s="7">
        <f t="shared" si="0"/>
        <v>588893.9700000001</v>
      </c>
      <c r="K8" s="7">
        <f>+K7+K6</f>
        <v>12452462.64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822241.7899999999</v>
      </c>
      <c r="C13" s="10">
        <v>554250.5599999999</v>
      </c>
      <c r="D13" s="10">
        <v>1722677.8399999999</v>
      </c>
      <c r="E13" s="10">
        <v>1454102.1799999997</v>
      </c>
      <c r="F13" s="10">
        <v>1512900.28</v>
      </c>
      <c r="G13" s="10">
        <v>908287.6399999999</v>
      </c>
      <c r="H13" s="10">
        <v>495278.7</v>
      </c>
      <c r="I13" s="10">
        <v>644509.33</v>
      </c>
      <c r="J13" s="10">
        <v>779187.4299999999</v>
      </c>
      <c r="K13" s="10">
        <v>987965.16</v>
      </c>
      <c r="L13" s="10">
        <f>SUM(B13:K13)</f>
        <v>9881400.91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-128016.79</v>
      </c>
      <c r="C14" s="8">
        <v>-33118.799999999996</v>
      </c>
      <c r="D14" s="8">
        <v>-80282.4</v>
      </c>
      <c r="E14" s="8">
        <v>-72371.41</v>
      </c>
      <c r="F14" s="8">
        <v>-51550.4</v>
      </c>
      <c r="G14" s="8">
        <v>-42182.8</v>
      </c>
      <c r="H14" s="8">
        <v>-30977.519999999997</v>
      </c>
      <c r="I14" s="8">
        <v>-40032.41000000005</v>
      </c>
      <c r="J14" s="8">
        <v>-37694.8</v>
      </c>
      <c r="K14" s="8">
        <v>-52302.8</v>
      </c>
      <c r="L14" s="8">
        <f>SUM(B14:K14)</f>
        <v>-568530.1300000001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694224.9999999999</v>
      </c>
      <c r="C15" s="7">
        <f aca="true" t="shared" si="1" ref="C15:K15">+C13+C14</f>
        <v>521131.75999999995</v>
      </c>
      <c r="D15" s="7">
        <f t="shared" si="1"/>
        <v>1642395.44</v>
      </c>
      <c r="E15" s="7">
        <f t="shared" si="1"/>
        <v>1381730.7699999998</v>
      </c>
      <c r="F15" s="7">
        <f t="shared" si="1"/>
        <v>1461349.8800000001</v>
      </c>
      <c r="G15" s="7">
        <f t="shared" si="1"/>
        <v>866104.8399999999</v>
      </c>
      <c r="H15" s="7">
        <f t="shared" si="1"/>
        <v>464301.18</v>
      </c>
      <c r="I15" s="7">
        <f t="shared" si="1"/>
        <v>604476.9199999999</v>
      </c>
      <c r="J15" s="7">
        <f t="shared" si="1"/>
        <v>741492.6299999999</v>
      </c>
      <c r="K15" s="7">
        <f t="shared" si="1"/>
        <v>935662.36</v>
      </c>
      <c r="L15" s="7">
        <f>+L13+L14</f>
        <v>9312870.78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1517077.0899999996</v>
      </c>
      <c r="C20" s="10">
        <v>1124966.47</v>
      </c>
      <c r="D20" s="10">
        <v>969449.1799999999</v>
      </c>
      <c r="E20" s="10">
        <v>295397.67</v>
      </c>
      <c r="F20" s="10">
        <v>1049245.25</v>
      </c>
      <c r="G20" s="10">
        <v>1486523.61</v>
      </c>
      <c r="H20" s="10">
        <v>262618.11</v>
      </c>
      <c r="I20" s="10">
        <v>1159783.19</v>
      </c>
      <c r="J20" s="10">
        <v>975652.2999999999</v>
      </c>
      <c r="K20" s="10">
        <v>1259623.4700000002</v>
      </c>
      <c r="L20" s="10">
        <v>1179381.42</v>
      </c>
      <c r="M20" s="10">
        <v>676370.4299999999</v>
      </c>
      <c r="N20" s="10">
        <v>345577.32000000007</v>
      </c>
      <c r="O20" s="10">
        <f>SUM(B20:N20)</f>
        <v>12301665.510000002</v>
      </c>
    </row>
    <row r="21" spans="1:15" ht="27" customHeight="1">
      <c r="A21" s="2" t="s">
        <v>4</v>
      </c>
      <c r="B21" s="8">
        <v>-48598</v>
      </c>
      <c r="C21" s="8">
        <v>-59259.2</v>
      </c>
      <c r="D21" s="8">
        <v>-30940.8</v>
      </c>
      <c r="E21" s="8">
        <v>-8483.2</v>
      </c>
      <c r="F21" s="8">
        <v>-29594.4</v>
      </c>
      <c r="G21" s="8">
        <v>-44523.6</v>
      </c>
      <c r="H21" s="8">
        <v>-8162</v>
      </c>
      <c r="I21" s="8">
        <v>-66074.8</v>
      </c>
      <c r="J21" s="8">
        <v>-39767.2</v>
      </c>
      <c r="K21" s="8">
        <v>-30602</v>
      </c>
      <c r="L21" s="8">
        <v>-24173.6</v>
      </c>
      <c r="M21" s="8">
        <v>-21951.6</v>
      </c>
      <c r="N21" s="8">
        <v>-17212.8</v>
      </c>
      <c r="O21" s="8">
        <f>SUM(B21:N21)</f>
        <v>-429343.19999999995</v>
      </c>
    </row>
    <row r="22" spans="1:15" ht="27" customHeight="1">
      <c r="A22" s="6" t="s">
        <v>5</v>
      </c>
      <c r="B22" s="7">
        <f>+B20+B21</f>
        <v>1468479.0899999996</v>
      </c>
      <c r="C22" s="7">
        <f>+C20+C21</f>
        <v>1065707.27</v>
      </c>
      <c r="D22" s="7">
        <f aca="true" t="shared" si="2" ref="D22:O22">+D20+D21</f>
        <v>938508.3799999999</v>
      </c>
      <c r="E22" s="7">
        <f t="shared" si="2"/>
        <v>286914.47</v>
      </c>
      <c r="F22" s="7">
        <f t="shared" si="2"/>
        <v>1019650.85</v>
      </c>
      <c r="G22" s="7">
        <f t="shared" si="2"/>
        <v>1442000.01</v>
      </c>
      <c r="H22" s="7">
        <f t="shared" si="2"/>
        <v>254456.11</v>
      </c>
      <c r="I22" s="7">
        <f t="shared" si="2"/>
        <v>1093708.39</v>
      </c>
      <c r="J22" s="7">
        <f t="shared" si="2"/>
        <v>935885.1</v>
      </c>
      <c r="K22" s="7">
        <f t="shared" si="2"/>
        <v>1229021.4700000002</v>
      </c>
      <c r="L22" s="7">
        <f t="shared" si="2"/>
        <v>1155207.8199999998</v>
      </c>
      <c r="M22" s="7">
        <f t="shared" si="2"/>
        <v>654418.83</v>
      </c>
      <c r="N22" s="7">
        <f t="shared" si="2"/>
        <v>328364.5200000001</v>
      </c>
      <c r="O22" s="7">
        <f t="shared" si="2"/>
        <v>11872322.310000002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2023-04-12T18:33:19Z</dcterms:modified>
  <cp:category/>
  <cp:version/>
  <cp:contentType/>
  <cp:contentStatus/>
</cp:coreProperties>
</file>