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<sst xmlns="http://schemas.openxmlformats.org/spreadsheetml/2006/main" count="81" uniqueCount="63">
  <si>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</si>
  <si>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</si>
  <si>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</si>
  <si>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</si>
  <si>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</si>
  <si>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</si>
  <si>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</si>
  <si>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</si>
  <si>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</si>
  <si>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</si>
  <si>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</si>
  <si>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</si>
  <si>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</si>
  <si>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</si>
  <si>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</si>
  <si>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</si>
  <si>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</si>
  <si>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</si>
  <si>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</si>
  <si>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</si>
  <si>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</si>
  <si>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</si>
  <si>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</si>
  <si>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</si>
  <si>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</si>
  <si>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</si>
  <si>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</si>
  <si>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</si>
  <si>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</si>
  <si>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</si>
  <si>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</si>
  <si>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</si>
  <si>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</si>
  <si>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</si>
  <si>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</si>
  <si>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</si>
  <si>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</si>
  <si>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</si>
  <si>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</si>
  <si>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</si>
  <si>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</si>
  <si>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</si>
  <si>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</si>
  <si>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</si>
  <si>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</si>
  <si>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</si>
  <si>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</si>
  <si>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</si>
  <si>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</si>
  <si>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</si>
  <si>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</si>
  <si>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</si>
  <si>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</si>
  <si>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</si>
  <si>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</si>
  <si>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</si>
  <si>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</si>
  <si>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</si>
  <si>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</si>
  <si>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</si>
  <si>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</si>
  <si>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</si>
  <si>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30/10/22 - VENCIMENTO 07/11/22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</si>
</sst>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119946.16999999997</v>
      </c>
      <c r="C6" s="10">
        <v>97969.72</v>
      </c>
      <c r="D6" s="10">
        <v>167089.24000000002</v>
      </c>
      <c r="E6" s="10">
        <v>71572.29999999999</v>
      </c>
      <c r="F6" s="10">
        <v>114768.95999999998</v>
      </c>
      <c r="G6" s="10">
        <v>135787.72999999998</v>
      </c>
      <c r="H6" s="10">
        <v>130700.71999999999</v>
      </c>
      <c r="I6" s="10">
        <v>171332.92999999996</v>
      </c>
      <c r="J6" s="10">
        <v>36566.14000000001</v>
      </c>
      <c r="K6" s="10">
        <f>SUM(B6:J6)</f>
        <v>1045733.9099999999</v>
      </c>
      <c r="Q6"/>
      <c r="R6"/>
    </row>
    <row r="7" spans="1:18" ht="27" customHeight="1">
      <c r="A7" s="2" t="s">
        <v>4</v>
      </c>
      <c r="B7" s="19">
        <v>550239.08</v>
      </c>
      <c r="C7" s="19">
        <v>419814.07</v>
      </c>
      <c r="D7" s="19">
        <v>67839.63000000005</v>
      </c>
      <c r="E7" s="19">
        <v>308569.23000000004</v>
      </c>
      <c r="F7" s="19">
        <v>486882.64</v>
      </c>
      <c r="G7" s="19">
        <v>508579.43</v>
      </c>
      <c r="H7" s="19">
        <v>47341.78999999999</v>
      </c>
      <c r="I7" s="19">
        <v>536327.1799999999</v>
      </c>
      <c r="J7" s="19">
        <v>106835.79999999999</v>
      </c>
      <c r="K7" s="8">
        <f>SUM(B7:J7)</f>
        <v>3032428.8499999996</v>
      </c>
      <c r="Q7"/>
      <c r="R7"/>
    </row>
    <row r="8" spans="1:11" ht="27" customHeight="1">
      <c r="A8" s="6" t="s">
        <v>5</v>
      </c>
      <c r="B8" s="7">
        <f>B6+B7</f>
        <v>670185.2499999999</v>
      </c>
      <c r="C8" s="7">
        <f aca="true" t="shared" si="0" ref="C8:J8">C6+C7</f>
        <v>517783.79000000004</v>
      </c>
      <c r="D8" s="7">
        <f t="shared" si="0"/>
        <v>234928.87000000005</v>
      </c>
      <c r="E8" s="7">
        <f t="shared" si="0"/>
        <v>380141.53</v>
      </c>
      <c r="F8" s="7">
        <f t="shared" si="0"/>
        <v>601651.6</v>
      </c>
      <c r="G8" s="7">
        <f t="shared" si="0"/>
        <v>644367.1599999999</v>
      </c>
      <c r="H8" s="7">
        <f t="shared" si="0"/>
        <v>178042.50999999998</v>
      </c>
      <c r="I8" s="7">
        <f t="shared" si="0"/>
        <v>707660.1099999999</v>
      </c>
      <c r="J8" s="7">
        <f t="shared" si="0"/>
        <v>143401.94</v>
      </c>
      <c r="K8" s="7">
        <f>+K7+K6</f>
        <v>4078162.76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36471.18000000001</v>
      </c>
      <c r="C13" s="10">
        <v>37118.96000000001</v>
      </c>
      <c r="D13" s="10">
        <v>117611.71</v>
      </c>
      <c r="E13" s="10">
        <v>100316.55000000002</v>
      </c>
      <c r="F13" s="10">
        <v>104775.07999999999</v>
      </c>
      <c r="G13" s="10">
        <v>51524.92</v>
      </c>
      <c r="H13" s="10">
        <v>34989.79</v>
      </c>
      <c r="I13" s="10">
        <v>59352.38</v>
      </c>
      <c r="J13" s="10">
        <v>46973.21</v>
      </c>
      <c r="K13" s="10">
        <v>108940.54999999999</v>
      </c>
      <c r="L13" s="10">
        <f>SUM(B13:K13)</f>
        <v>698074.3299999998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177657.15000000002</v>
      </c>
      <c r="C14" s="8">
        <v>184485.63</v>
      </c>
      <c r="D14" s="8">
        <v>497051.38</v>
      </c>
      <c r="E14" s="8">
        <v>66202.71999999997</v>
      </c>
      <c r="F14" s="8">
        <v>681808.39</v>
      </c>
      <c r="G14" s="8">
        <v>249039.69999999998</v>
      </c>
      <c r="H14" s="8">
        <v>143741.5</v>
      </c>
      <c r="I14" s="8">
        <v>44691.27</v>
      </c>
      <c r="J14" s="8">
        <v>154786.28</v>
      </c>
      <c r="K14" s="8">
        <v>341511.17</v>
      </c>
      <c r="L14" s="8">
        <f>SUM(B14:K14)</f>
        <v>2540975.19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214128.33000000002</v>
      </c>
      <c r="C15" s="7">
        <f aca="true" t="shared" si="1" ref="C15:K15">+C13+C14</f>
        <v>221604.59000000003</v>
      </c>
      <c r="D15" s="7">
        <f t="shared" si="1"/>
        <v>614663.09</v>
      </c>
      <c r="E15" s="7">
        <f t="shared" si="1"/>
        <v>166519.27</v>
      </c>
      <c r="F15" s="7">
        <f t="shared" si="1"/>
        <v>786583.47</v>
      </c>
      <c r="G15" s="7">
        <f t="shared" si="1"/>
        <v>300564.62</v>
      </c>
      <c r="H15" s="7">
        <f t="shared" si="1"/>
        <v>178731.29</v>
      </c>
      <c r="I15" s="7">
        <f t="shared" si="1"/>
        <v>104043.65</v>
      </c>
      <c r="J15" s="7">
        <f t="shared" si="1"/>
        <v>201759.49</v>
      </c>
      <c r="K15" s="7">
        <f t="shared" si="1"/>
        <v>450451.72</v>
      </c>
      <c r="L15" s="7">
        <f>+L13+L14</f>
        <v>3239049.5199999996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213038.27999999997</v>
      </c>
      <c r="C20" s="10">
        <v>130013.12000000004</v>
      </c>
      <c r="D20" s="10">
        <v>127789.18</v>
      </c>
      <c r="E20" s="10">
        <v>41976.24</v>
      </c>
      <c r="F20" s="10">
        <v>112771.41999999998</v>
      </c>
      <c r="G20" s="10">
        <v>176459.26</v>
      </c>
      <c r="H20" s="10">
        <v>24896.760000000002</v>
      </c>
      <c r="I20" s="10">
        <v>131056.20000000001</v>
      </c>
      <c r="J20" s="10">
        <v>110767.37999999998</v>
      </c>
      <c r="K20" s="10">
        <v>167559.53999999998</v>
      </c>
      <c r="L20" s="10">
        <v>158118.03999999998</v>
      </c>
      <c r="M20" s="10">
        <v>87146.60999999999</v>
      </c>
      <c r="N20" s="10">
        <v>37279.06</v>
      </c>
      <c r="O20" s="10">
        <f>SUM(B20:N20)</f>
        <v>1518871.0899999999</v>
      </c>
    </row>
    <row r="21" spans="1:15" ht="27" customHeight="1">
      <c r="A21" s="2" t="s">
        <v>4</v>
      </c>
      <c r="B21" s="8">
        <v>753487.04</v>
      </c>
      <c r="C21" s="8">
        <v>530488.84</v>
      </c>
      <c r="D21" s="8">
        <v>452772.1</v>
      </c>
      <c r="E21" s="8">
        <v>136471.64</v>
      </c>
      <c r="F21" s="8">
        <v>440344.68</v>
      </c>
      <c r="G21" s="8">
        <v>555251.38</v>
      </c>
      <c r="H21" s="8">
        <v>114615.45999999999</v>
      </c>
      <c r="I21" s="8">
        <v>406271.86</v>
      </c>
      <c r="J21" s="8">
        <v>447830.62</v>
      </c>
      <c r="K21" s="8">
        <v>594787.8</v>
      </c>
      <c r="L21" s="8">
        <v>533673.86</v>
      </c>
      <c r="M21" s="8">
        <v>250620.42</v>
      </c>
      <c r="N21" s="8">
        <v>115731.67</v>
      </c>
      <c r="O21" s="8">
        <f>SUM(B21:N21)</f>
        <v>5332347.37</v>
      </c>
    </row>
    <row r="22" spans="1:15" ht="27" customHeight="1">
      <c r="A22" s="6" t="s">
        <v>5</v>
      </c>
      <c r="B22" s="7">
        <f>+B20+B21</f>
        <v>966525.3200000001</v>
      </c>
      <c r="C22" s="7">
        <f>+C20+C21</f>
        <v>660501.96</v>
      </c>
      <c r="D22" s="7">
        <f aca="true" t="shared" si="2" ref="D22:O22">+D20+D21</f>
        <v>580561.28</v>
      </c>
      <c r="E22" s="7">
        <f t="shared" si="2"/>
        <v>178447.88</v>
      </c>
      <c r="F22" s="7">
        <f t="shared" si="2"/>
        <v>553116.1</v>
      </c>
      <c r="G22" s="7">
        <f t="shared" si="2"/>
        <v>731710.64</v>
      </c>
      <c r="H22" s="7">
        <f t="shared" si="2"/>
        <v>139512.22</v>
      </c>
      <c r="I22" s="7">
        <f t="shared" si="2"/>
        <v>537328.06</v>
      </c>
      <c r="J22" s="7">
        <f t="shared" si="2"/>
        <v>558598</v>
      </c>
      <c r="K22" s="7">
        <f t="shared" si="2"/>
        <v>762347.3400000001</v>
      </c>
      <c r="L22" s="7">
        <f t="shared" si="2"/>
        <v>691791.8999999999</v>
      </c>
      <c r="M22" s="7">
        <f t="shared" si="2"/>
        <v>337767.03</v>
      </c>
      <c r="N22" s="7">
        <f t="shared" si="2"/>
        <v>153010.72999999998</v>
      </c>
      <c r="O22" s="7">
        <f t="shared" si="2"/>
        <v>6851218.46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2022-11-07T13:54:37Z</dcterms:modified>
  <cp:category/>
  <cp:version/>
  <cp:contentType/>
  <cp:contentStatus/>
</cp:coreProperties>
</file>