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<sst xmlns="http://schemas.openxmlformats.org/spreadsheetml/2006/main" count="81" uniqueCount="63">
  <si>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</si>
  <si>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</si>
  <si>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</si>
  <si>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</si>
  <si>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</si>
  <si>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</si>
  <si>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</si>
  <si>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</si>
  <si>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</si>
  <si>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</si>
  <si>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</si>
  <si>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</si>
  <si>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</si>
  <si>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</si>
  <si>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</si>
  <si>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</si>
  <si>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</si>
  <si>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</si>
  <si>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</si>
  <si>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</si>
  <si>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</si>
  <si>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</si>
  <si>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</si>
  <si>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</si>
  <si>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</si>
  <si>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</si>
  <si>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</si>
  <si>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</si>
  <si>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</si>
  <si>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</si>
  <si>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</si>
  <si>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</si>
  <si>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</si>
  <si>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</si>
  <si>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</si>
  <si>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</si>
  <si>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</si>
  <si>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</si>
  <si>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</si>
  <si>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</si>
  <si>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</si>
  <si>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</si>
  <si>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</si>
  <si>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</si>
  <si>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</si>
  <si>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</si>
  <si>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</si>
  <si>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</si>
  <si>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</si>
  <si>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</si>
  <si>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</si>
  <si>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</si>
  <si>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</si>
  <si>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</si>
  <si>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</si>
  <si>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</si>
  <si>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</si>
  <si>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</si>
  <si>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</si>
  <si>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</si>
  <si>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</si>
  <si>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</si>
  <si>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10/10/22 - VENCIMENTO 18/10/22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</si>
</sst>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1743266.43</v>
      </c>
      <c r="C6" s="10">
        <v>1651549.8800000001</v>
      </c>
      <c r="D6" s="10">
        <v>2029891.6599999997</v>
      </c>
      <c r="E6" s="10">
        <v>1252083.3800000001</v>
      </c>
      <c r="F6" s="10">
        <v>1237253.19</v>
      </c>
      <c r="G6" s="10">
        <v>1371262.26</v>
      </c>
      <c r="H6" s="10">
        <v>1243759.9200000002</v>
      </c>
      <c r="I6" s="10">
        <v>1764384.45</v>
      </c>
      <c r="J6" s="10">
        <v>613350.48</v>
      </c>
      <c r="K6" s="10">
        <f>SUM(B6:J6)</f>
        <v>12906801.649999999</v>
      </c>
      <c r="Q6"/>
      <c r="R6"/>
    </row>
    <row r="7" spans="1:18" ht="27" customHeight="1">
      <c r="A7" s="2" t="s">
        <v>4</v>
      </c>
      <c r="B7" s="19">
        <v>1555740.17</v>
      </c>
      <c r="C7" s="19">
        <v>1612017.42</v>
      </c>
      <c r="D7" s="19">
        <v>3127223.1199999996</v>
      </c>
      <c r="E7" s="19">
        <v>999267.26</v>
      </c>
      <c r="F7" s="19">
        <v>1230385.66</v>
      </c>
      <c r="G7" s="19">
        <v>1190405.83</v>
      </c>
      <c r="H7" s="19">
        <v>2152718.96</v>
      </c>
      <c r="I7" s="19">
        <v>1608883.3699999999</v>
      </c>
      <c r="J7" s="19">
        <v>554644.3200000001</v>
      </c>
      <c r="K7" s="8">
        <f>SUM(B7:J7)</f>
        <v>14031286.109999998</v>
      </c>
      <c r="Q7"/>
      <c r="R7"/>
    </row>
    <row r="8" spans="1:11" ht="27" customHeight="1">
      <c r="A8" s="6" t="s">
        <v>5</v>
      </c>
      <c r="B8" s="7">
        <f>B6+B7</f>
        <v>3299006.5999999996</v>
      </c>
      <c r="C8" s="7">
        <f aca="true" t="shared" si="0" ref="C8:J8">C6+C7</f>
        <v>3263567.3</v>
      </c>
      <c r="D8" s="7">
        <f t="shared" si="0"/>
        <v>5157114.779999999</v>
      </c>
      <c r="E8" s="7">
        <f t="shared" si="0"/>
        <v>2251350.64</v>
      </c>
      <c r="F8" s="7">
        <f t="shared" si="0"/>
        <v>2467638.8499999996</v>
      </c>
      <c r="G8" s="7">
        <f t="shared" si="0"/>
        <v>2561668.09</v>
      </c>
      <c r="H8" s="7">
        <f t="shared" si="0"/>
        <v>3396478.88</v>
      </c>
      <c r="I8" s="7">
        <f t="shared" si="0"/>
        <v>3373267.82</v>
      </c>
      <c r="J8" s="7">
        <f t="shared" si="0"/>
        <v>1167994.8</v>
      </c>
      <c r="K8" s="7">
        <f>+K7+K6</f>
        <v>26938087.759999998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807874.7</v>
      </c>
      <c r="C13" s="10">
        <v>533733.1900000002</v>
      </c>
      <c r="D13" s="10">
        <v>1693150.5700000003</v>
      </c>
      <c r="E13" s="10">
        <v>1399154.55</v>
      </c>
      <c r="F13" s="10">
        <v>1479171.58</v>
      </c>
      <c r="G13" s="10">
        <v>878327.4800000002</v>
      </c>
      <c r="H13" s="10">
        <v>482114.02</v>
      </c>
      <c r="I13" s="10">
        <v>631407.14</v>
      </c>
      <c r="J13" s="10">
        <v>773171.7700000001</v>
      </c>
      <c r="K13" s="10">
        <v>966392.3599999999</v>
      </c>
      <c r="L13" s="10">
        <f>SUM(B13:K13)</f>
        <v>9644497.360000001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175990.88</v>
      </c>
      <c r="C14" s="8">
        <v>501662.78</v>
      </c>
      <c r="D14" s="8">
        <v>1693868.7999999998</v>
      </c>
      <c r="E14" s="8">
        <v>2324527.8</v>
      </c>
      <c r="F14" s="8">
        <v>1486588.56</v>
      </c>
      <c r="G14" s="8">
        <v>799013.71</v>
      </c>
      <c r="H14" s="8">
        <v>531207.6100000001</v>
      </c>
      <c r="I14" s="8">
        <v>1064560.81</v>
      </c>
      <c r="J14" s="8">
        <v>669042.2800000001</v>
      </c>
      <c r="K14" s="8">
        <v>878885.3400000001</v>
      </c>
      <c r="L14" s="8">
        <f>SUM(B14:K14)</f>
        <v>10125348.57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983865.58</v>
      </c>
      <c r="C15" s="7">
        <f aca="true" t="shared" si="1" ref="C15:K15">+C13+C14</f>
        <v>1035395.9700000002</v>
      </c>
      <c r="D15" s="7">
        <f t="shared" si="1"/>
        <v>3387019.37</v>
      </c>
      <c r="E15" s="7">
        <f t="shared" si="1"/>
        <v>3723682.3499999996</v>
      </c>
      <c r="F15" s="7">
        <f t="shared" si="1"/>
        <v>2965760.14</v>
      </c>
      <c r="G15" s="7">
        <f t="shared" si="1"/>
        <v>1677341.1900000002</v>
      </c>
      <c r="H15" s="7">
        <f t="shared" si="1"/>
        <v>1013321.6300000001</v>
      </c>
      <c r="I15" s="7">
        <f t="shared" si="1"/>
        <v>1695967.9500000002</v>
      </c>
      <c r="J15" s="7">
        <f t="shared" si="1"/>
        <v>1442214.0500000003</v>
      </c>
      <c r="K15" s="7">
        <f t="shared" si="1"/>
        <v>1845277.7</v>
      </c>
      <c r="L15" s="7">
        <f>+L13+L14</f>
        <v>19769845.93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1484342.0700000005</v>
      </c>
      <c r="C20" s="10">
        <v>1110042.2600000002</v>
      </c>
      <c r="D20" s="10">
        <v>960117.94</v>
      </c>
      <c r="E20" s="10">
        <v>295887.54</v>
      </c>
      <c r="F20" s="10">
        <v>998152.08</v>
      </c>
      <c r="G20" s="10">
        <v>1437746.3399999999</v>
      </c>
      <c r="H20" s="10">
        <v>251321.30000000002</v>
      </c>
      <c r="I20" s="10">
        <v>1103199.5099999998</v>
      </c>
      <c r="J20" s="10">
        <v>970018.4400000001</v>
      </c>
      <c r="K20" s="10">
        <v>1254278.86</v>
      </c>
      <c r="L20" s="10">
        <v>1156205.65</v>
      </c>
      <c r="M20" s="10">
        <v>662823.6200000001</v>
      </c>
      <c r="N20" s="10">
        <v>336800.16000000003</v>
      </c>
      <c r="O20" s="10">
        <f>SUM(B20:N20)</f>
        <v>12020935.77</v>
      </c>
    </row>
    <row r="21" spans="1:15" ht="27" customHeight="1">
      <c r="A21" s="2" t="s">
        <v>4</v>
      </c>
      <c r="B21" s="8">
        <v>1496669.61</v>
      </c>
      <c r="C21" s="8">
        <v>1098854.54</v>
      </c>
      <c r="D21" s="8">
        <v>974468.0599999999</v>
      </c>
      <c r="E21" s="8">
        <v>296622.87000000005</v>
      </c>
      <c r="F21" s="8">
        <v>1030072.0700000001</v>
      </c>
      <c r="G21" s="8">
        <v>1413594.91</v>
      </c>
      <c r="H21" s="8">
        <v>284600.18</v>
      </c>
      <c r="I21" s="8">
        <v>1039286.3000000002</v>
      </c>
      <c r="J21" s="8">
        <v>965998.65</v>
      </c>
      <c r="K21" s="8">
        <v>1274751.22</v>
      </c>
      <c r="L21" s="8">
        <v>1200194.75</v>
      </c>
      <c r="M21" s="8">
        <v>641830.69</v>
      </c>
      <c r="N21" s="8">
        <v>333886.76999999996</v>
      </c>
      <c r="O21" s="8">
        <f>SUM(B21:N21)</f>
        <v>12050830.62</v>
      </c>
    </row>
    <row r="22" spans="1:15" ht="27" customHeight="1">
      <c r="A22" s="6" t="s">
        <v>5</v>
      </c>
      <c r="B22" s="7">
        <f>+B20+B21</f>
        <v>2981011.6800000006</v>
      </c>
      <c r="C22" s="7">
        <f>+C20+C21</f>
        <v>2208896.8000000003</v>
      </c>
      <c r="D22" s="7">
        <f aca="true" t="shared" si="2" ref="D22:O22">+D20+D21</f>
        <v>1934586</v>
      </c>
      <c r="E22" s="7">
        <f t="shared" si="2"/>
        <v>592510.41</v>
      </c>
      <c r="F22" s="7">
        <f t="shared" si="2"/>
        <v>2028224.15</v>
      </c>
      <c r="G22" s="7">
        <f t="shared" si="2"/>
        <v>2851341.25</v>
      </c>
      <c r="H22" s="7">
        <f t="shared" si="2"/>
        <v>535921.48</v>
      </c>
      <c r="I22" s="7">
        <f t="shared" si="2"/>
        <v>2142485.81</v>
      </c>
      <c r="J22" s="7">
        <f t="shared" si="2"/>
        <v>1936017.09</v>
      </c>
      <c r="K22" s="7">
        <f t="shared" si="2"/>
        <v>2529030.08</v>
      </c>
      <c r="L22" s="7">
        <f t="shared" si="2"/>
        <v>2356400.4</v>
      </c>
      <c r="M22" s="7">
        <f t="shared" si="2"/>
        <v>1304654.31</v>
      </c>
      <c r="N22" s="7">
        <f t="shared" si="2"/>
        <v>670686.9299999999</v>
      </c>
      <c r="O22" s="7">
        <f t="shared" si="2"/>
        <v>24071766.39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2022-10-20T13:07:15Z</dcterms:modified>
  <cp:category/>
  <cp:version/>
  <cp:contentType/>
  <cp:contentStatus/>
</cp:coreProperties>
</file>