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<sst xmlns="http://schemas.openxmlformats.org/spreadsheetml/2006/main" count="81" uniqueCount="63">
  <si>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</si>
  <si>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</si>
  <si>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</si>
  <si>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</si>
  <si>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</si>
  <si>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</si>
  <si>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</si>
  <si>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</si>
  <si>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</si>
  <si>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</si>
  <si>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</si>
  <si>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</si>
  <si>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</si>
  <si>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</si>
  <si>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</si>
  <si>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</si>
  <si>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</si>
  <si>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</si>
  <si>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</si>
  <si>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</si>
  <si>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</si>
  <si>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</si>
  <si>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</si>
  <si>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</si>
  <si>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</si>
  <si>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</si>
  <si>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</si>
  <si>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</si>
  <si>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</si>
  <si>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</si>
  <si>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</si>
  <si>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</si>
  <si>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</si>
  <si>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</si>
  <si>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</si>
  <si>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</si>
  <si>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</si>
  <si>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</si>
  <si>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</si>
  <si>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</si>
  <si>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</si>
  <si>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</si>
  <si>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</si>
  <si>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</si>
  <si>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</si>
  <si>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</si>
  <si>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</si>
  <si>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</si>
  <si>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</si>
  <si>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</si>
  <si>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</si>
  <si>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</si>
  <si>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</si>
  <si>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</si>
  <si>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</si>
  <si>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</si>
  <si>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</si>
  <si>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</si>
  <si>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</si>
  <si>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</si>
  <si>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</si>
  <si>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</si>
  <si>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19/11/22 - VENCIMENTO 25/11/22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</si>
</sst>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948960.6600000001</v>
      </c>
      <c r="C6" s="10">
        <v>925295.77</v>
      </c>
      <c r="D6" s="10">
        <v>1276531.18</v>
      </c>
      <c r="E6" s="10">
        <v>661982.04</v>
      </c>
      <c r="F6" s="10">
        <v>762471.23</v>
      </c>
      <c r="G6" s="10">
        <v>931762.0099999999</v>
      </c>
      <c r="H6" s="10">
        <v>792486.1900000001</v>
      </c>
      <c r="I6" s="10">
        <v>1011355.6200000001</v>
      </c>
      <c r="J6" s="10">
        <v>251754.42</v>
      </c>
      <c r="K6" s="10">
        <f>SUM(B6:J6)</f>
        <v>7562599.120000001</v>
      </c>
      <c r="Q6"/>
      <c r="R6"/>
    </row>
    <row r="7" spans="1:18" ht="27" customHeight="1">
      <c r="A7" s="2" t="s">
        <v>4</v>
      </c>
      <c r="B7" s="19">
        <v>-63993.520000000004</v>
      </c>
      <c r="C7" s="19">
        <v>-70050.46</v>
      </c>
      <c r="D7" s="19">
        <v>-956484.26</v>
      </c>
      <c r="E7" s="19">
        <v>-44684.130000000005</v>
      </c>
      <c r="F7" s="19">
        <v>-48044.44</v>
      </c>
      <c r="G7" s="19">
        <v>-33566.57</v>
      </c>
      <c r="H7" s="19">
        <v>-605017.2100000001</v>
      </c>
      <c r="I7" s="19">
        <v>-65437.01</v>
      </c>
      <c r="J7" s="19">
        <v>-16761.3</v>
      </c>
      <c r="K7" s="8">
        <f>SUM(B7:J7)</f>
        <v>-1904038.9000000004</v>
      </c>
      <c r="Q7"/>
      <c r="R7"/>
    </row>
    <row r="8" spans="1:11" ht="27" customHeight="1">
      <c r="A8" s="6" t="s">
        <v>5</v>
      </c>
      <c r="B8" s="7">
        <f>B6+B7</f>
        <v>884967.1400000001</v>
      </c>
      <c r="C8" s="7">
        <f aca="true" t="shared" si="0" ref="C8:J8">C6+C7</f>
        <v>855245.31</v>
      </c>
      <c r="D8" s="7">
        <f t="shared" si="0"/>
        <v>320046.9199999999</v>
      </c>
      <c r="E8" s="7">
        <f t="shared" si="0"/>
        <v>617297.91</v>
      </c>
      <c r="F8" s="7">
        <f t="shared" si="0"/>
        <v>714426.79</v>
      </c>
      <c r="G8" s="7">
        <f t="shared" si="0"/>
        <v>898195.44</v>
      </c>
      <c r="H8" s="7">
        <f t="shared" si="0"/>
        <v>187468.97999999998</v>
      </c>
      <c r="I8" s="7">
        <f t="shared" si="0"/>
        <v>945918.6100000001</v>
      </c>
      <c r="J8" s="7">
        <f t="shared" si="0"/>
        <v>234993.12000000002</v>
      </c>
      <c r="K8" s="7">
        <f>+K7+K6</f>
        <v>5658560.220000001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453906.06999999995</v>
      </c>
      <c r="C13" s="10">
        <v>301926.43999999994</v>
      </c>
      <c r="D13" s="10">
        <v>1030851.6000000001</v>
      </c>
      <c r="E13" s="10">
        <v>882638.8400000001</v>
      </c>
      <c r="F13" s="10">
        <v>939344.38</v>
      </c>
      <c r="G13" s="10">
        <v>442406.67000000004</v>
      </c>
      <c r="H13" s="10">
        <v>233599.78000000003</v>
      </c>
      <c r="I13" s="10">
        <v>375155.55000000005</v>
      </c>
      <c r="J13" s="10">
        <v>300576.39</v>
      </c>
      <c r="K13" s="10">
        <v>560290.86</v>
      </c>
      <c r="L13" s="10">
        <f>SUM(B13:K13)</f>
        <v>5520696.58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-125964.94</v>
      </c>
      <c r="C14" s="8">
        <v>-22150.980000000003</v>
      </c>
      <c r="D14" s="8">
        <v>-71692.13</v>
      </c>
      <c r="E14" s="8">
        <v>-657158.3099999999</v>
      </c>
      <c r="F14" s="8">
        <v>-53530.270000000004</v>
      </c>
      <c r="G14" s="8">
        <v>-30757.129999999997</v>
      </c>
      <c r="H14" s="8">
        <v>-19933.699999999997</v>
      </c>
      <c r="I14" s="8">
        <v>-334568.51</v>
      </c>
      <c r="J14" s="8">
        <v>-16292.810000000001</v>
      </c>
      <c r="K14" s="8">
        <v>-40907.590000000004</v>
      </c>
      <c r="L14" s="8">
        <f>SUM(B14:K14)</f>
        <v>-1372956.37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327941.12999999995</v>
      </c>
      <c r="C15" s="7">
        <f aca="true" t="shared" si="1" ref="C15:K15">+C13+C14</f>
        <v>279775.45999999996</v>
      </c>
      <c r="D15" s="7">
        <f t="shared" si="1"/>
        <v>959159.4700000001</v>
      </c>
      <c r="E15" s="7">
        <f t="shared" si="1"/>
        <v>225480.53000000014</v>
      </c>
      <c r="F15" s="7">
        <f t="shared" si="1"/>
        <v>885814.11</v>
      </c>
      <c r="G15" s="7">
        <f t="shared" si="1"/>
        <v>411649.54000000004</v>
      </c>
      <c r="H15" s="7">
        <f t="shared" si="1"/>
        <v>213666.08000000002</v>
      </c>
      <c r="I15" s="7">
        <f t="shared" si="1"/>
        <v>40587.04000000004</v>
      </c>
      <c r="J15" s="7">
        <f t="shared" si="1"/>
        <v>284283.58</v>
      </c>
      <c r="K15" s="7">
        <f t="shared" si="1"/>
        <v>519383.26999999996</v>
      </c>
      <c r="L15" s="7">
        <f>+L13+L14</f>
        <v>4147740.21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1057097.4100000001</v>
      </c>
      <c r="C20" s="10">
        <v>764973.2200000001</v>
      </c>
      <c r="D20" s="10">
        <v>730517.33</v>
      </c>
      <c r="E20" s="10">
        <v>212310.81</v>
      </c>
      <c r="F20" s="10">
        <v>651860.2</v>
      </c>
      <c r="G20" s="10">
        <v>917937.24</v>
      </c>
      <c r="H20" s="10">
        <v>185371.52000000002</v>
      </c>
      <c r="I20" s="10">
        <v>663509.6499999999</v>
      </c>
      <c r="J20" s="10">
        <v>668191.52</v>
      </c>
      <c r="K20" s="10">
        <v>873726.5699999998</v>
      </c>
      <c r="L20" s="10">
        <v>804637.54</v>
      </c>
      <c r="M20" s="10">
        <v>419383.07999999996</v>
      </c>
      <c r="N20" s="10">
        <v>211021.86</v>
      </c>
      <c r="O20" s="10">
        <f>SUM(B20:N20)</f>
        <v>8160537.950000001</v>
      </c>
    </row>
    <row r="21" spans="1:15" ht="27" customHeight="1">
      <c r="A21" s="2" t="s">
        <v>4</v>
      </c>
      <c r="B21" s="8">
        <v>-57315.42</v>
      </c>
      <c r="C21" s="8">
        <v>-60256.97</v>
      </c>
      <c r="D21" s="8">
        <v>-47795.979999999996</v>
      </c>
      <c r="E21" s="8">
        <v>-10544.210000000001</v>
      </c>
      <c r="F21" s="8">
        <v>-33841.479999999996</v>
      </c>
      <c r="G21" s="8">
        <v>-48535.990000000005</v>
      </c>
      <c r="H21" s="8">
        <v>-9892.01</v>
      </c>
      <c r="I21" s="8">
        <v>-54471.31</v>
      </c>
      <c r="J21" s="8">
        <v>-42978.61</v>
      </c>
      <c r="K21" s="8">
        <v>-39584.43</v>
      </c>
      <c r="L21" s="8">
        <v>-31927.24</v>
      </c>
      <c r="M21" s="8">
        <v>-19906.5</v>
      </c>
      <c r="N21" s="8">
        <v>-15780.2</v>
      </c>
      <c r="O21" s="8">
        <f>SUM(B21:N21)</f>
        <v>-472830.35</v>
      </c>
    </row>
    <row r="22" spans="1:15" ht="27" customHeight="1">
      <c r="A22" s="6" t="s">
        <v>5</v>
      </c>
      <c r="B22" s="7">
        <f>+B20+B21</f>
        <v>999781.9900000001</v>
      </c>
      <c r="C22" s="7">
        <f>+C20+C21</f>
        <v>704716.2500000001</v>
      </c>
      <c r="D22" s="7">
        <f aca="true" t="shared" si="2" ref="D22:O22">+D20+D21</f>
        <v>682721.35</v>
      </c>
      <c r="E22" s="7">
        <f t="shared" si="2"/>
        <v>201766.6</v>
      </c>
      <c r="F22" s="7">
        <f t="shared" si="2"/>
        <v>618018.72</v>
      </c>
      <c r="G22" s="7">
        <f t="shared" si="2"/>
        <v>869401.25</v>
      </c>
      <c r="H22" s="7">
        <f t="shared" si="2"/>
        <v>175479.51</v>
      </c>
      <c r="I22" s="7">
        <f t="shared" si="2"/>
        <v>609038.3399999999</v>
      </c>
      <c r="J22" s="7">
        <f t="shared" si="2"/>
        <v>625212.91</v>
      </c>
      <c r="K22" s="7">
        <f t="shared" si="2"/>
        <v>834142.1399999998</v>
      </c>
      <c r="L22" s="7">
        <f t="shared" si="2"/>
        <v>772710.3</v>
      </c>
      <c r="M22" s="7">
        <f t="shared" si="2"/>
        <v>399476.57999999996</v>
      </c>
      <c r="N22" s="7">
        <f t="shared" si="2"/>
        <v>195241.65999999997</v>
      </c>
      <c r="O22" s="7">
        <f t="shared" si="2"/>
        <v>7687707.6000000015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2023-01-16T23:48:51Z</dcterms:modified>
  <cp:category/>
  <cp:version/>
  <cp:contentType/>
  <cp:contentStatus/>
</cp:coreProperties>
</file>