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<sst xmlns="http://schemas.openxmlformats.org/spreadsheetml/2006/main" count="81" uniqueCount="63">
  <si>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</si>
  <si>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</si>
  <si>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</si>
  <si>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</si>
  <si>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</si>
  <si>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</si>
  <si>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</si>
  <si>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</si>
  <si>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</si>
  <si>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</si>
  <si>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</si>
  <si>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</si>
  <si>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</si>
  <si>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</si>
  <si>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</si>
  <si>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</si>
  <si>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</si>
  <si>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</si>
  <si>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</si>
  <si>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</si>
  <si>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</si>
  <si>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</si>
  <si>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</si>
  <si>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</si>
  <si>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</si>
  <si>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</si>
  <si>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</si>
  <si>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</si>
  <si>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</si>
  <si>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</si>
  <si>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</si>
  <si>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</si>
  <si>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</si>
  <si>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</si>
  <si>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</si>
  <si>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</si>
  <si>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</si>
  <si>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</si>
  <si>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</si>
  <si>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</si>
  <si>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</si>
  <si>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</si>
  <si>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</si>
  <si>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</si>
  <si>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</si>
  <si>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</si>
  <si>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</si>
  <si>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</si>
  <si>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</si>
  <si>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</si>
  <si>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</si>
  <si>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</si>
  <si>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</si>
  <si>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</si>
  <si>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</si>
  <si>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</si>
  <si>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</si>
  <si>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</si>
  <si>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</si>
  <si>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</si>
  <si>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</si>
  <si>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</si>
  <si>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10/11/22 - VENCIMENTO 18/11/22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</si>
</sst>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1773497.5799999998</v>
      </c>
      <c r="C6" s="10">
        <v>1653620.47</v>
      </c>
      <c r="D6" s="10">
        <v>2068391.42</v>
      </c>
      <c r="E6" s="10">
        <v>1260722.76</v>
      </c>
      <c r="F6" s="10">
        <v>1270005.72</v>
      </c>
      <c r="G6" s="10">
        <v>1388619.82</v>
      </c>
      <c r="H6" s="10">
        <v>1271519.3299999998</v>
      </c>
      <c r="I6" s="10">
        <v>1787073.7799999998</v>
      </c>
      <c r="J6" s="10">
        <v>617480.7400000001</v>
      </c>
      <c r="K6" s="10">
        <f>SUM(B6:J6)</f>
        <v>13090931.62</v>
      </c>
      <c r="Q6"/>
      <c r="R6"/>
    </row>
    <row r="7" spans="1:18" ht="27" customHeight="1">
      <c r="A7" s="2" t="s">
        <v>4</v>
      </c>
      <c r="B7" s="19">
        <v>1626893.79</v>
      </c>
      <c r="C7" s="19">
        <v>1610260.9200000002</v>
      </c>
      <c r="D7" s="19">
        <v>1823493.16</v>
      </c>
      <c r="E7" s="19">
        <v>1067860.4200000002</v>
      </c>
      <c r="F7" s="19">
        <v>1226368.74</v>
      </c>
      <c r="G7" s="19">
        <v>1273427.08</v>
      </c>
      <c r="H7" s="19">
        <v>1231126.2</v>
      </c>
      <c r="I7" s="19">
        <v>1624568.8599999999</v>
      </c>
      <c r="J7" s="19">
        <v>558915.61</v>
      </c>
      <c r="K7" s="8">
        <f>SUM(B7:J7)</f>
        <v>12042914.779999997</v>
      </c>
      <c r="Q7"/>
      <c r="R7"/>
    </row>
    <row r="8" spans="1:11" ht="27" customHeight="1">
      <c r="A8" s="6" t="s">
        <v>5</v>
      </c>
      <c r="B8" s="7">
        <f>B6+B7</f>
        <v>3400391.37</v>
      </c>
      <c r="C8" s="7">
        <f aca="true" t="shared" si="0" ref="C8:J8">C6+C7</f>
        <v>3263881.39</v>
      </c>
      <c r="D8" s="7">
        <f t="shared" si="0"/>
        <v>3891884.58</v>
      </c>
      <c r="E8" s="7">
        <f t="shared" si="0"/>
        <v>2328583.18</v>
      </c>
      <c r="F8" s="7">
        <f t="shared" si="0"/>
        <v>2496374.46</v>
      </c>
      <c r="G8" s="7">
        <f t="shared" si="0"/>
        <v>2662046.9000000004</v>
      </c>
      <c r="H8" s="7">
        <f t="shared" si="0"/>
        <v>2502645.53</v>
      </c>
      <c r="I8" s="7">
        <f t="shared" si="0"/>
        <v>3411642.6399999997</v>
      </c>
      <c r="J8" s="7">
        <f t="shared" si="0"/>
        <v>1176396.35</v>
      </c>
      <c r="K8" s="7">
        <f>+K7+K6</f>
        <v>25133846.4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819556.8799999999</v>
      </c>
      <c r="C13" s="10">
        <v>546950.96</v>
      </c>
      <c r="D13" s="10">
        <v>1727958.15</v>
      </c>
      <c r="E13" s="10">
        <v>1430024.7599999998</v>
      </c>
      <c r="F13" s="10">
        <v>1502226.75</v>
      </c>
      <c r="G13" s="10">
        <v>891521.71</v>
      </c>
      <c r="H13" s="10">
        <v>488681.97000000003</v>
      </c>
      <c r="I13" s="10">
        <v>634953.17</v>
      </c>
      <c r="J13" s="10">
        <v>782067.3500000001</v>
      </c>
      <c r="K13" s="10">
        <v>977403.2299999999</v>
      </c>
      <c r="L13" s="10">
        <f>SUM(B13:K13)</f>
        <v>9801344.93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175382.77999999997</v>
      </c>
      <c r="C14" s="8">
        <v>500723.28</v>
      </c>
      <c r="D14" s="8">
        <v>1696420.23</v>
      </c>
      <c r="E14" s="8">
        <v>1368633.5999999999</v>
      </c>
      <c r="F14" s="8">
        <v>1489817.64</v>
      </c>
      <c r="G14" s="8">
        <v>798526.1799999999</v>
      </c>
      <c r="H14" s="8">
        <v>540717.88</v>
      </c>
      <c r="I14" s="8">
        <v>591505.25</v>
      </c>
      <c r="J14" s="8">
        <v>664433.7100000001</v>
      </c>
      <c r="K14" s="8">
        <v>877023.02</v>
      </c>
      <c r="L14" s="8">
        <f>SUM(B14:K14)</f>
        <v>8703183.569999998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994939.6599999999</v>
      </c>
      <c r="C15" s="7">
        <f aca="true" t="shared" si="1" ref="C15:K15">+C13+C14</f>
        <v>1047674.24</v>
      </c>
      <c r="D15" s="7">
        <f t="shared" si="1"/>
        <v>3424378.38</v>
      </c>
      <c r="E15" s="7">
        <f t="shared" si="1"/>
        <v>2798658.3599999994</v>
      </c>
      <c r="F15" s="7">
        <f t="shared" si="1"/>
        <v>2992044.3899999997</v>
      </c>
      <c r="G15" s="7">
        <f t="shared" si="1"/>
        <v>1690047.89</v>
      </c>
      <c r="H15" s="7">
        <f t="shared" si="1"/>
        <v>1029399.8500000001</v>
      </c>
      <c r="I15" s="7">
        <f t="shared" si="1"/>
        <v>1226458.42</v>
      </c>
      <c r="J15" s="7">
        <f t="shared" si="1"/>
        <v>1446501.06</v>
      </c>
      <c r="K15" s="7">
        <f t="shared" si="1"/>
        <v>1854426.25</v>
      </c>
      <c r="L15" s="7">
        <f>+L13+L14</f>
        <v>18504528.5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1515179.8999999997</v>
      </c>
      <c r="C20" s="10">
        <v>1117204.36</v>
      </c>
      <c r="D20" s="10">
        <v>986825.81</v>
      </c>
      <c r="E20" s="10">
        <v>303595.70999999996</v>
      </c>
      <c r="F20" s="10">
        <v>1026216.82</v>
      </c>
      <c r="G20" s="10">
        <v>1462806.3699999999</v>
      </c>
      <c r="H20" s="10">
        <v>259759.80999999997</v>
      </c>
      <c r="I20" s="10">
        <v>1150269.1600000001</v>
      </c>
      <c r="J20" s="10">
        <v>975014.84</v>
      </c>
      <c r="K20" s="10">
        <v>1248800.77</v>
      </c>
      <c r="L20" s="10">
        <v>1192036.83</v>
      </c>
      <c r="M20" s="10">
        <v>677554.0700000001</v>
      </c>
      <c r="N20" s="10">
        <v>344444.05000000005</v>
      </c>
      <c r="O20" s="10">
        <f>SUM(B20:N20)</f>
        <v>12259708.5</v>
      </c>
    </row>
    <row r="21" spans="1:15" ht="27" customHeight="1">
      <c r="A21" s="2" t="s">
        <v>4</v>
      </c>
      <c r="B21" s="8">
        <v>1500508.31</v>
      </c>
      <c r="C21" s="8">
        <v>1102654.86</v>
      </c>
      <c r="D21" s="8">
        <v>978370.61</v>
      </c>
      <c r="E21" s="8">
        <v>297957.74000000005</v>
      </c>
      <c r="F21" s="8">
        <v>1032389.22</v>
      </c>
      <c r="G21" s="8">
        <v>1418090.93</v>
      </c>
      <c r="H21" s="8">
        <v>284797.32999999996</v>
      </c>
      <c r="I21" s="8">
        <v>1040468.3700000001</v>
      </c>
      <c r="J21" s="8">
        <v>969733.8800000001</v>
      </c>
      <c r="K21" s="8">
        <v>1278808.03</v>
      </c>
      <c r="L21" s="8">
        <v>1202087.69</v>
      </c>
      <c r="M21" s="8">
        <v>640923.8099999999</v>
      </c>
      <c r="N21" s="8">
        <v>334231.52999999997</v>
      </c>
      <c r="O21" s="8">
        <f>SUM(B21:N21)</f>
        <v>12081022.309999999</v>
      </c>
    </row>
    <row r="22" spans="1:15" ht="27" customHeight="1">
      <c r="A22" s="6" t="s">
        <v>5</v>
      </c>
      <c r="B22" s="7">
        <f>+B20+B21</f>
        <v>3015688.21</v>
      </c>
      <c r="C22" s="7">
        <f>+C20+C21</f>
        <v>2219859.22</v>
      </c>
      <c r="D22" s="7">
        <f aca="true" t="shared" si="2" ref="D22:O22">+D20+D21</f>
        <v>1965196.42</v>
      </c>
      <c r="E22" s="7">
        <f t="shared" si="2"/>
        <v>601553.45</v>
      </c>
      <c r="F22" s="7">
        <f t="shared" si="2"/>
        <v>2058606.04</v>
      </c>
      <c r="G22" s="7">
        <f t="shared" si="2"/>
        <v>2880897.3</v>
      </c>
      <c r="H22" s="7">
        <f t="shared" si="2"/>
        <v>544557.1399999999</v>
      </c>
      <c r="I22" s="7">
        <f t="shared" si="2"/>
        <v>2190737.5300000003</v>
      </c>
      <c r="J22" s="7">
        <f t="shared" si="2"/>
        <v>1944748.7200000002</v>
      </c>
      <c r="K22" s="7">
        <f t="shared" si="2"/>
        <v>2527608.8</v>
      </c>
      <c r="L22" s="7">
        <f t="shared" si="2"/>
        <v>2394124.52</v>
      </c>
      <c r="M22" s="7">
        <f t="shared" si="2"/>
        <v>1318477.88</v>
      </c>
      <c r="N22" s="7">
        <f t="shared" si="2"/>
        <v>678675.5800000001</v>
      </c>
      <c r="O22" s="7">
        <f t="shared" si="2"/>
        <v>24340730.81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2023-01-16T23:15:26Z</dcterms:modified>
  <cp:category/>
  <cp:version/>
  <cp:contentType/>
  <cp:contentStatus/>
</cp:coreProperties>
</file>