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<sst xmlns="http://schemas.openxmlformats.org/spreadsheetml/2006/main" count="86" uniqueCount="85">
  <si>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</si>
  <si>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</si>
  <si>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</si>
  <si>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</si>
  <si>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</si>
  <si>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</si>
  <si>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</si>
  <si>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</si>
  <si>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</si>
  <si>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</si>
  <si>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</si>
  <si>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</si>
  <si>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</si>
  <si>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</si>
  <si>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</si>
  <si>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</si>
  <si>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</si>
  <si>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</si>
  <si>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</si>
  <si>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</si>
  <si>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</si>
  <si>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</si>
  <si>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</si>
  <si>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</si>
  <si>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</si>
  <si>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</si>
  <si>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</si>
  <si>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</si>
  <si>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</si>
  <si>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</si>
  <si>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</si>
  <si>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</si>
  <si>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</si>
  <si>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</si>
  <si>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</si>
  <si>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</si>
  <si>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</si>
  <si>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</si>
  <si>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</si>
  <si>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</si>
  <si>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</si>
  <si>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</si>
  <si>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</si>
  <si>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</si>
  <si>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</si>
  <si>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</si>
  <si>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</si>
  <si>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</si>
  <si>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</si>
  <si>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</si>
  <si>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</si>
  <si>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</si>
  <si>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</si>
  <si>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</si>
  <si>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</si>
  <si>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</si>
  <si>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</si>
  <si>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</si>
  <si>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</si>
  <si>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</si>
  <si>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</si>
  <si>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</si>
  <si>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</si>
  <si>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</si>
  <si>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</si>
  <si>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</si>
  <si>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</si>
  <si>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</si>
  <si>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</si>
  <si>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</si>
  <si>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</si>
  <si>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</si>
  <si>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</si>
  <si>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</si>
  <si>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</si>
  <si>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</si>
  <si>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</si>
  <si>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</si>
  <si>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</si>
  <si>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</si>
  <si>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</si>
  <si>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</si>
  <si>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</si>
  <si>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</si>
  <si>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08/11/22 - VENCIMENTO 16/11/22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</si>
</sst>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96234</v>
      </c>
      <c r="C7" s="10">
        <f aca="true" t="shared" si="0" ref="C7:K7">C8+C11</f>
        <v>116629</v>
      </c>
      <c r="D7" s="10">
        <f t="shared" si="0"/>
        <v>338094</v>
      </c>
      <c r="E7" s="10">
        <f t="shared" si="0"/>
        <v>274361</v>
      </c>
      <c r="F7" s="10">
        <f t="shared" si="0"/>
        <v>278484</v>
      </c>
      <c r="G7" s="10">
        <f t="shared" si="0"/>
        <v>157429</v>
      </c>
      <c r="H7" s="10">
        <f t="shared" si="0"/>
        <v>86829</v>
      </c>
      <c r="I7" s="10">
        <f t="shared" si="0"/>
        <v>122674</v>
      </c>
      <c r="J7" s="10">
        <f t="shared" si="0"/>
        <v>129366</v>
      </c>
      <c r="K7" s="10">
        <f t="shared" si="0"/>
        <v>229533</v>
      </c>
      <c r="L7" s="10">
        <f aca="true" t="shared" si="1" ref="L7:L13">SUM(B7:K7)</f>
        <v>1829633</v>
      </c>
      <c r="M7" s="11"/>
    </row>
    <row r="8" spans="1:13" ht="17.25" customHeight="1">
      <c r="A8" s="12" t="s">
        <v>18</v>
      </c>
      <c r="B8" s="13">
        <f>B9+B10</f>
        <v>6186</v>
      </c>
      <c r="C8" s="13">
        <f aca="true" t="shared" si="2" ref="C8:K8">C9+C10</f>
        <v>6438</v>
      </c>
      <c r="D8" s="13">
        <f t="shared" si="2"/>
        <v>19324</v>
      </c>
      <c r="E8" s="13">
        <f t="shared" si="2"/>
        <v>14138</v>
      </c>
      <c r="F8" s="13">
        <f t="shared" si="2"/>
        <v>13062</v>
      </c>
      <c r="G8" s="13">
        <f t="shared" si="2"/>
        <v>9949</v>
      </c>
      <c r="H8" s="13">
        <f t="shared" si="2"/>
        <v>4772</v>
      </c>
      <c r="I8" s="13">
        <f t="shared" si="2"/>
        <v>5516</v>
      </c>
      <c r="J8" s="13">
        <f t="shared" si="2"/>
        <v>7496</v>
      </c>
      <c r="K8" s="13">
        <f t="shared" si="2"/>
        <v>12211</v>
      </c>
      <c r="L8" s="13">
        <f t="shared" si="1"/>
        <v>99092</v>
      </c>
      <c r="M8"/>
    </row>
    <row r="9" spans="1:13" ht="17.25" customHeight="1">
      <c r="A9" s="14" t="s">
        <v>19</v>
      </c>
      <c r="B9" s="15">
        <v>6186</v>
      </c>
      <c r="C9" s="15">
        <v>6438</v>
      </c>
      <c r="D9" s="15">
        <v>19324</v>
      </c>
      <c r="E9" s="15">
        <v>14138</v>
      </c>
      <c r="F9" s="15">
        <v>13062</v>
      </c>
      <c r="G9" s="15">
        <v>9949</v>
      </c>
      <c r="H9" s="15">
        <v>4702</v>
      </c>
      <c r="I9" s="15">
        <v>5516</v>
      </c>
      <c r="J9" s="15">
        <v>7496</v>
      </c>
      <c r="K9" s="15">
        <v>12211</v>
      </c>
      <c r="L9" s="13">
        <f t="shared" si="1"/>
        <v>99022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70</v>
      </c>
      <c r="M10"/>
    </row>
    <row r="11" spans="1:13" ht="17.25" customHeight="1">
      <c r="A11" s="12" t="s">
        <v>72</v>
      </c>
      <c r="B11" s="15">
        <v>90048</v>
      </c>
      <c r="C11" s="15">
        <v>110191</v>
      </c>
      <c r="D11" s="15">
        <v>318770</v>
      </c>
      <c r="E11" s="15">
        <v>260223</v>
      </c>
      <c r="F11" s="15">
        <v>265422</v>
      </c>
      <c r="G11" s="15">
        <v>147480</v>
      </c>
      <c r="H11" s="15">
        <v>82057</v>
      </c>
      <c r="I11" s="15">
        <v>117158</v>
      </c>
      <c r="J11" s="15">
        <v>121870</v>
      </c>
      <c r="K11" s="15">
        <v>217322</v>
      </c>
      <c r="L11" s="13">
        <f t="shared" si="1"/>
        <v>1730541</v>
      </c>
      <c r="M11" s="60"/>
    </row>
    <row r="12" spans="1:13" ht="17.25" customHeight="1">
      <c r="A12" s="14" t="s">
        <v>73</v>
      </c>
      <c r="B12" s="15">
        <v>10487</v>
      </c>
      <c r="C12" s="15">
        <v>8186</v>
      </c>
      <c r="D12" s="15">
        <v>27516</v>
      </c>
      <c r="E12" s="15">
        <v>25565</v>
      </c>
      <c r="F12" s="15">
        <v>22429</v>
      </c>
      <c r="G12" s="15">
        <v>13746</v>
      </c>
      <c r="H12" s="15">
        <v>7431</v>
      </c>
      <c r="I12" s="15">
        <v>6807</v>
      </c>
      <c r="J12" s="15">
        <v>8362</v>
      </c>
      <c r="K12" s="15">
        <v>14111</v>
      </c>
      <c r="L12" s="13">
        <f t="shared" si="1"/>
        <v>144640</v>
      </c>
      <c r="M12" s="60"/>
    </row>
    <row r="13" spans="1:13" ht="17.25" customHeight="1">
      <c r="A13" s="14" t="s">
        <v>74</v>
      </c>
      <c r="B13" s="15">
        <f>+B11-B12</f>
        <v>79561</v>
      </c>
      <c r="C13" s="15">
        <f aca="true" t="shared" si="3" ref="C13:K13">+C11-C12</f>
        <v>102005</v>
      </c>
      <c r="D13" s="15">
        <f t="shared" si="3"/>
        <v>291254</v>
      </c>
      <c r="E13" s="15">
        <f t="shared" si="3"/>
        <v>234658</v>
      </c>
      <c r="F13" s="15">
        <f t="shared" si="3"/>
        <v>242993</v>
      </c>
      <c r="G13" s="15">
        <f t="shared" si="3"/>
        <v>133734</v>
      </c>
      <c r="H13" s="15">
        <f t="shared" si="3"/>
        <v>74626</v>
      </c>
      <c r="I13" s="15">
        <f t="shared" si="3"/>
        <v>110351</v>
      </c>
      <c r="J13" s="15">
        <f t="shared" si="3"/>
        <v>113508</v>
      </c>
      <c r="K13" s="15">
        <f t="shared" si="3"/>
        <v>203211</v>
      </c>
      <c r="L13" s="13">
        <f t="shared" si="1"/>
        <v>1585901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1.177033314851996</v>
      </c>
      <c r="C18" s="22">
        <v>1.112733356009732</v>
      </c>
      <c r="D18" s="22">
        <v>1.0110320919032</v>
      </c>
      <c r="E18" s="22">
        <v>1.023222417937334</v>
      </c>
      <c r="F18" s="22">
        <v>1.183988476477861</v>
      </c>
      <c r="G18" s="22">
        <v>1.136012520797282</v>
      </c>
      <c r="H18" s="22">
        <v>1.017284372821294</v>
      </c>
      <c r="I18" s="22">
        <v>1.147868045622821</v>
      </c>
      <c r="J18" s="22">
        <v>1.233776938552482</v>
      </c>
      <c r="K18" s="22">
        <v>1.071355572857771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822066.1299999999</v>
      </c>
      <c r="C20" s="25">
        <f aca="true" t="shared" si="4" ref="C20:K20">SUM(C21:C28)</f>
        <v>546708.7699999999</v>
      </c>
      <c r="D20" s="25">
        <f t="shared" si="4"/>
        <v>1726715.0599999998</v>
      </c>
      <c r="E20" s="25">
        <f t="shared" si="4"/>
        <v>1428744.3699999996</v>
      </c>
      <c r="F20" s="25">
        <f t="shared" si="4"/>
        <v>1504771.5000000002</v>
      </c>
      <c r="G20" s="25">
        <f t="shared" si="4"/>
        <v>895319.11</v>
      </c>
      <c r="H20" s="25">
        <f t="shared" si="4"/>
        <v>488896.5800000001</v>
      </c>
      <c r="I20" s="25">
        <f t="shared" si="4"/>
        <v>633786.5700000001</v>
      </c>
      <c r="J20" s="25">
        <f t="shared" si="4"/>
        <v>778881.05</v>
      </c>
      <c r="K20" s="25">
        <f t="shared" si="4"/>
        <v>978993.9700000001</v>
      </c>
      <c r="L20" s="25">
        <f>SUM(B20:K20)</f>
        <v>9804883.110000001</v>
      </c>
      <c r="M20"/>
    </row>
    <row r="21" spans="1:13" ht="17.25" customHeight="1">
      <c r="A21" s="26" t="s">
        <v>23</v>
      </c>
      <c r="B21" s="56">
        <f>ROUND((B15+B16)*B7,2)</f>
        <v>693231.24</v>
      </c>
      <c r="C21" s="56">
        <f aca="true" t="shared" si="5" ref="C21:K21">ROUND((C15+C16)*C7,2)</f>
        <v>478598.76</v>
      </c>
      <c r="D21" s="56">
        <f t="shared" si="5"/>
        <v>1651251.1</v>
      </c>
      <c r="E21" s="56">
        <f t="shared" si="5"/>
        <v>1357318.74</v>
      </c>
      <c r="F21" s="56">
        <f t="shared" si="5"/>
        <v>1217309.26</v>
      </c>
      <c r="G21" s="56">
        <f t="shared" si="5"/>
        <v>756666.75</v>
      </c>
      <c r="H21" s="56">
        <f t="shared" si="5"/>
        <v>459707.46</v>
      </c>
      <c r="I21" s="56">
        <f t="shared" si="5"/>
        <v>538489.79</v>
      </c>
      <c r="J21" s="56">
        <f t="shared" si="5"/>
        <v>611577.77</v>
      </c>
      <c r="K21" s="56">
        <f t="shared" si="5"/>
        <v>886112.15</v>
      </c>
      <c r="L21" s="33">
        <f aca="true" t="shared" si="6" ref="L21:L28">SUM(B21:K21)</f>
        <v>8650263.02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122725.02</v>
      </c>
      <c r="C22" s="33">
        <f t="shared" si="7"/>
        <v>53954.04</v>
      </c>
      <c r="D22" s="33">
        <f t="shared" si="7"/>
        <v>18216.75</v>
      </c>
      <c r="E22" s="33">
        <f t="shared" si="7"/>
        <v>31520.22</v>
      </c>
      <c r="F22" s="33">
        <f t="shared" si="7"/>
        <v>223970.88</v>
      </c>
      <c r="G22" s="33">
        <f t="shared" si="7"/>
        <v>102916.15</v>
      </c>
      <c r="H22" s="33">
        <f t="shared" si="7"/>
        <v>7945.76</v>
      </c>
      <c r="I22" s="33">
        <f t="shared" si="7"/>
        <v>79625.43</v>
      </c>
      <c r="J22" s="33">
        <f t="shared" si="7"/>
        <v>142972.78</v>
      </c>
      <c r="K22" s="33">
        <f t="shared" si="7"/>
        <v>63229.04</v>
      </c>
      <c r="L22" s="33">
        <f t="shared" si="6"/>
        <v>847076.0700000001</v>
      </c>
      <c r="M22"/>
    </row>
    <row r="23" spans="1:13" ht="17.25" customHeight="1">
      <c r="A23" s="27" t="s">
        <v>25</v>
      </c>
      <c r="B23" s="33">
        <v>3214.94</v>
      </c>
      <c r="C23" s="33">
        <v>11590.59</v>
      </c>
      <c r="D23" s="33">
        <v>51164.39</v>
      </c>
      <c r="E23" s="33">
        <v>34328.83</v>
      </c>
      <c r="F23" s="33">
        <v>59564.11</v>
      </c>
      <c r="G23" s="33">
        <v>34509.34</v>
      </c>
      <c r="H23" s="33">
        <v>18768.4</v>
      </c>
      <c r="I23" s="33">
        <v>12980.56</v>
      </c>
      <c r="J23" s="33">
        <v>19658.29</v>
      </c>
      <c r="K23" s="33">
        <v>24654.02</v>
      </c>
      <c r="L23" s="33">
        <f t="shared" si="6"/>
        <v>270433.47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638.02</v>
      </c>
      <c r="C26" s="33">
        <v>425.34</v>
      </c>
      <c r="D26" s="33">
        <v>1340.64</v>
      </c>
      <c r="E26" s="33">
        <v>1109.13</v>
      </c>
      <c r="F26" s="33">
        <v>1168.35</v>
      </c>
      <c r="G26" s="33">
        <v>694.55</v>
      </c>
      <c r="H26" s="33">
        <v>379.58</v>
      </c>
      <c r="I26" s="33">
        <v>492.65</v>
      </c>
      <c r="J26" s="33">
        <v>605.71</v>
      </c>
      <c r="K26" s="33">
        <v>759.16</v>
      </c>
      <c r="L26" s="33">
        <f t="shared" si="6"/>
        <v>7613.129999999999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337.71</v>
      </c>
      <c r="K27" s="33">
        <v>455.49</v>
      </c>
      <c r="L27" s="33">
        <f t="shared" si="6"/>
        <v>4294.650000000001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-133821.76</v>
      </c>
      <c r="C31" s="33">
        <f t="shared" si="8"/>
        <v>-30692.38</v>
      </c>
      <c r="D31" s="33">
        <f t="shared" si="8"/>
        <v>-92480.41</v>
      </c>
      <c r="E31" s="33">
        <f t="shared" si="8"/>
        <v>879922.7599999999</v>
      </c>
      <c r="F31" s="33">
        <f t="shared" si="8"/>
        <v>-63969.560000000005</v>
      </c>
      <c r="G31" s="33">
        <f t="shared" si="8"/>
        <v>-47637.729999999996</v>
      </c>
      <c r="H31" s="33">
        <f t="shared" si="8"/>
        <v>-29321.82</v>
      </c>
      <c r="I31" s="33">
        <f t="shared" si="8"/>
        <v>-27009.82</v>
      </c>
      <c r="J31" s="33">
        <f t="shared" si="8"/>
        <v>-36350.54</v>
      </c>
      <c r="K31" s="33">
        <f t="shared" si="8"/>
        <v>-57949.8</v>
      </c>
      <c r="L31" s="33">
        <f aca="true" t="shared" si="9" ref="L31:L38">SUM(B31:K31)</f>
        <v>360688.9399999998</v>
      </c>
      <c r="M31"/>
    </row>
    <row r="32" spans="1:13" ht="18.75" customHeight="1">
      <c r="A32" s="27" t="s">
        <v>29</v>
      </c>
      <c r="B32" s="33">
        <f>B33+B34+B35+B36</f>
        <v>-27218.4</v>
      </c>
      <c r="C32" s="33">
        <f aca="true" t="shared" si="10" ref="C32:K32">C33+C34+C35+C36</f>
        <v>-28327.2</v>
      </c>
      <c r="D32" s="33">
        <f t="shared" si="10"/>
        <v>-85025.6</v>
      </c>
      <c r="E32" s="33">
        <f t="shared" si="10"/>
        <v>-62207.2</v>
      </c>
      <c r="F32" s="33">
        <f t="shared" si="10"/>
        <v>-57472.8</v>
      </c>
      <c r="G32" s="33">
        <f t="shared" si="10"/>
        <v>-43775.6</v>
      </c>
      <c r="H32" s="33">
        <f t="shared" si="10"/>
        <v>-20688.8</v>
      </c>
      <c r="I32" s="33">
        <f t="shared" si="10"/>
        <v>-24270.4</v>
      </c>
      <c r="J32" s="33">
        <f t="shared" si="10"/>
        <v>-32982.4</v>
      </c>
      <c r="K32" s="33">
        <f t="shared" si="10"/>
        <v>-53728.4</v>
      </c>
      <c r="L32" s="33">
        <f t="shared" si="9"/>
        <v>-435696.80000000005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-27218.4</v>
      </c>
      <c r="C33" s="33">
        <f t="shared" si="11"/>
        <v>-28327.2</v>
      </c>
      <c r="D33" s="33">
        <f t="shared" si="11"/>
        <v>-85025.6</v>
      </c>
      <c r="E33" s="33">
        <f t="shared" si="11"/>
        <v>-62207.2</v>
      </c>
      <c r="F33" s="33">
        <f t="shared" si="11"/>
        <v>-57472.8</v>
      </c>
      <c r="G33" s="33">
        <f t="shared" si="11"/>
        <v>-43775.6</v>
      </c>
      <c r="H33" s="33">
        <f t="shared" si="11"/>
        <v>-20688.8</v>
      </c>
      <c r="I33" s="33">
        <f t="shared" si="11"/>
        <v>-24270.4</v>
      </c>
      <c r="J33" s="33">
        <f t="shared" si="11"/>
        <v>-32982.4</v>
      </c>
      <c r="K33" s="33">
        <f t="shared" si="11"/>
        <v>-53728.4</v>
      </c>
      <c r="L33" s="33">
        <f t="shared" si="9"/>
        <v>-435696.80000000005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-106603.36</v>
      </c>
      <c r="C37" s="38">
        <f aca="true" t="shared" si="12" ref="C37:K37">SUM(C38:C49)</f>
        <v>-2365.18</v>
      </c>
      <c r="D37" s="38">
        <f t="shared" si="12"/>
        <v>-7454.81</v>
      </c>
      <c r="E37" s="38">
        <f t="shared" si="12"/>
        <v>942129.9599999998</v>
      </c>
      <c r="F37" s="38">
        <f t="shared" si="12"/>
        <v>-6496.76</v>
      </c>
      <c r="G37" s="38">
        <f t="shared" si="12"/>
        <v>-3862.13</v>
      </c>
      <c r="H37" s="38">
        <f t="shared" si="12"/>
        <v>-8633.02</v>
      </c>
      <c r="I37" s="38">
        <f t="shared" si="12"/>
        <v>-2739.42</v>
      </c>
      <c r="J37" s="38">
        <f t="shared" si="12"/>
        <v>-3368.14</v>
      </c>
      <c r="K37" s="38">
        <f t="shared" si="12"/>
        <v>-4221.4</v>
      </c>
      <c r="L37" s="33">
        <f t="shared" si="9"/>
        <v>796385.7399999998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2034000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2569500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-3547.77</v>
      </c>
      <c r="C48" s="17">
        <v>-2365.18</v>
      </c>
      <c r="D48" s="17">
        <v>-7454.81</v>
      </c>
      <c r="E48" s="17">
        <v>-6167.43</v>
      </c>
      <c r="F48" s="17">
        <v>-6496.76</v>
      </c>
      <c r="G48" s="17">
        <v>-3862.13</v>
      </c>
      <c r="H48" s="17">
        <v>-2110.7</v>
      </c>
      <c r="I48" s="17">
        <v>-2739.42</v>
      </c>
      <c r="J48" s="17">
        <v>-3368.14</v>
      </c>
      <c r="K48" s="17">
        <v>-4221.4</v>
      </c>
      <c r="L48" s="30">
        <f t="shared" si="13"/>
        <v>-42333.740000000005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-89584.15</v>
      </c>
      <c r="C52" s="33">
        <v>-38372.69</v>
      </c>
      <c r="D52" s="33">
        <v>-140529.72</v>
      </c>
      <c r="E52" s="33">
        <v>-133129.74</v>
      </c>
      <c r="F52" s="33">
        <v>-121192.86</v>
      </c>
      <c r="G52" s="33">
        <v>-78174.88</v>
      </c>
      <c r="H52" s="33">
        <v>-41840.99</v>
      </c>
      <c r="I52" s="33">
        <v>-35167.68</v>
      </c>
      <c r="J52" s="33">
        <v>-50345.93</v>
      </c>
      <c r="K52" s="33">
        <v>-60186.24</v>
      </c>
      <c r="L52" s="33">
        <f t="shared" si="14"/>
        <v>-788524.8800000001</v>
      </c>
      <c r="M52" s="57"/>
    </row>
    <row r="53" spans="1:13" ht="18.75" customHeight="1">
      <c r="A53" s="37" t="s">
        <v>81</v>
      </c>
      <c r="B53" s="33">
        <v>89584.15</v>
      </c>
      <c r="C53" s="33">
        <v>38372.69</v>
      </c>
      <c r="D53" s="33">
        <v>140529.72</v>
      </c>
      <c r="E53" s="33">
        <v>133129.74</v>
      </c>
      <c r="F53" s="33">
        <v>121192.86</v>
      </c>
      <c r="G53" s="33">
        <v>78174.88</v>
      </c>
      <c r="H53" s="33">
        <v>41840.99</v>
      </c>
      <c r="I53" s="33">
        <v>35167.68</v>
      </c>
      <c r="J53" s="33">
        <v>50345.93</v>
      </c>
      <c r="K53" s="33">
        <v>60186.24</v>
      </c>
      <c r="L53" s="33">
        <f t="shared" si="14"/>
        <v>788524.8800000001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688244.3699999999</v>
      </c>
      <c r="C55" s="41">
        <f t="shared" si="16"/>
        <v>516016.3899999999</v>
      </c>
      <c r="D55" s="41">
        <f t="shared" si="16"/>
        <v>1634234.65</v>
      </c>
      <c r="E55" s="41">
        <f t="shared" si="16"/>
        <v>2308667.1299999994</v>
      </c>
      <c r="F55" s="41">
        <f t="shared" si="16"/>
        <v>1440801.9400000002</v>
      </c>
      <c r="G55" s="41">
        <f t="shared" si="16"/>
        <v>847681.38</v>
      </c>
      <c r="H55" s="41">
        <f t="shared" si="16"/>
        <v>459574.76000000007</v>
      </c>
      <c r="I55" s="41">
        <f t="shared" si="16"/>
        <v>606776.7500000001</v>
      </c>
      <c r="J55" s="41">
        <f t="shared" si="16"/>
        <v>742530.51</v>
      </c>
      <c r="K55" s="41">
        <f t="shared" si="16"/>
        <v>921044.17</v>
      </c>
      <c r="L55" s="42">
        <f t="shared" si="14"/>
        <v>10165572.049999999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688244.38</v>
      </c>
      <c r="C61" s="41">
        <f aca="true" t="shared" si="18" ref="C61:J61">SUM(C62:C73)</f>
        <v>516016.39</v>
      </c>
      <c r="D61" s="41">
        <f t="shared" si="18"/>
        <v>1634234.6538851757</v>
      </c>
      <c r="E61" s="41">
        <f t="shared" si="18"/>
        <v>2308667.1330037815</v>
      </c>
      <c r="F61" s="41">
        <f t="shared" si="18"/>
        <v>1440801.936055011</v>
      </c>
      <c r="G61" s="41">
        <f t="shared" si="18"/>
        <v>847681.381997377</v>
      </c>
      <c r="H61" s="41">
        <f t="shared" si="18"/>
        <v>459574.75511758117</v>
      </c>
      <c r="I61" s="41">
        <f>SUM(I62:I78)</f>
        <v>606776.7528228544</v>
      </c>
      <c r="J61" s="41">
        <f t="shared" si="18"/>
        <v>742530.508725257</v>
      </c>
      <c r="K61" s="41">
        <f>SUM(K62:K75)</f>
        <v>921044.17</v>
      </c>
      <c r="L61" s="46">
        <f>SUM(B61:K61)</f>
        <v>10165572.061607039</v>
      </c>
      <c r="M61" s="40"/>
    </row>
    <row r="62" spans="1:13" ht="18.75" customHeight="1">
      <c r="A62" s="47" t="s">
        <v>47</v>
      </c>
      <c r="B62" s="48">
        <v>688244.38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688244.38</v>
      </c>
      <c r="M62"/>
    </row>
    <row r="63" spans="1:13" ht="18.75" customHeight="1">
      <c r="A63" s="47" t="s">
        <v>56</v>
      </c>
      <c r="B63" s="17">
        <v>0</v>
      </c>
      <c r="C63" s="48">
        <v>451153.13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451153.13</v>
      </c>
      <c r="M63"/>
    </row>
    <row r="64" spans="1:13" ht="18.75" customHeight="1">
      <c r="A64" s="47" t="s">
        <v>57</v>
      </c>
      <c r="B64" s="17">
        <v>0</v>
      </c>
      <c r="C64" s="48">
        <v>64863.259999999995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64863.259999999995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1634234.6538851757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1634234.6538851757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2308667.1330037815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2308667.1330037815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1440801.936055011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1440801.936055011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847681.381997377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847681.381997377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459574.75511758117</v>
      </c>
      <c r="I69" s="17">
        <v>0</v>
      </c>
      <c r="J69" s="17">
        <v>0</v>
      </c>
      <c r="K69" s="17">
        <v>0</v>
      </c>
      <c r="L69" s="46">
        <f t="shared" si="19"/>
        <v>459574.75511758117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606776.7528228544</v>
      </c>
      <c r="J70" s="17">
        <v>0</v>
      </c>
      <c r="K70" s="17">
        <v>0</v>
      </c>
      <c r="L70" s="46">
        <f t="shared" si="19"/>
        <v>606776.7528228544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742530.508725257</v>
      </c>
      <c r="K71" s="17">
        <v>0</v>
      </c>
      <c r="L71" s="46">
        <f t="shared" si="19"/>
        <v>742530.508725257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532455.64</v>
      </c>
      <c r="L72" s="46">
        <f t="shared" si="19"/>
        <v>532455.64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388588.53</v>
      </c>
      <c r="L73" s="46">
        <f t="shared" si="19"/>
        <v>388588.53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2023-01-16T20:38:48Z</dcterms:modified>
  <cp:category/>
  <cp:version/>
  <cp:contentType/>
  <cp:contentStatus/>
</cp:coreProperties>
</file>