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<sst xmlns="http://schemas.openxmlformats.org/spreadsheetml/2006/main" count="81" uniqueCount="63">
  <si>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</si>
  <si>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</si>
  <si>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</si>
  <si>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</si>
  <si>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</si>
  <si>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</si>
  <si>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</si>
  <si>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</si>
  <si>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</si>
  <si>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</si>
  <si>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</si>
  <si>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</si>
  <si>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</si>
  <si>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</si>
  <si>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</si>
  <si>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</si>
  <si>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</si>
  <si>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</si>
  <si>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</si>
  <si>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</si>
  <si>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</si>
  <si>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</si>
  <si>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</si>
  <si>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</si>
  <si>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</si>
  <si>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</si>
  <si>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</si>
  <si>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</si>
  <si>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</si>
  <si>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</si>
  <si>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</si>
  <si>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</si>
  <si>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</si>
  <si>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</si>
  <si>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</si>
  <si>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</si>
  <si>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</si>
  <si>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</si>
  <si>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</si>
  <si>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</si>
  <si>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</si>
  <si>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</si>
  <si>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</si>
  <si>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</si>
  <si>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</si>
  <si>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</si>
  <si>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</si>
  <si>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</si>
  <si>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</si>
  <si>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</si>
  <si>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</si>
  <si>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</si>
  <si>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</si>
  <si>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</si>
  <si>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</si>
  <si>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</si>
  <si>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</si>
  <si>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</si>
  <si>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</si>
  <si>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</si>
  <si>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</si>
  <si>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</si>
  <si>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29/06/22 - VENCIMENTO 06/07/22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</si>
</sst>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65007.40999999999</v>
      </c>
      <c r="C6" s="10">
        <v>67136.4</v>
      </c>
      <c r="D6" s="10">
        <v>100374.54000000002</v>
      </c>
      <c r="E6" s="10">
        <v>27712.19</v>
      </c>
      <c r="F6" s="10">
        <v>56770.40999999999</v>
      </c>
      <c r="G6" s="10">
        <v>46353.670000000006</v>
      </c>
      <c r="H6" s="10">
        <v>57653.74999999999</v>
      </c>
      <c r="I6" s="10">
        <v>75134.13000000002</v>
      </c>
      <c r="J6" s="10">
        <v>30137.92</v>
      </c>
      <c r="K6" s="10">
        <f>SUM(B6:J6)</f>
        <v>526280.42</v>
      </c>
      <c r="Q6"/>
      <c r="R6"/>
    </row>
    <row r="7" spans="1:18" ht="27" customHeight="1">
      <c r="A7" s="2" t="s">
        <v>4</v>
      </c>
      <c r="B7" s="19">
        <v>-65007.40999999999</v>
      </c>
      <c r="C7" s="19">
        <v>-12604.64</v>
      </c>
      <c r="D7" s="19">
        <v>-55001.89000000003</v>
      </c>
      <c r="E7" s="19">
        <v>-27712.19</v>
      </c>
      <c r="F7" s="19">
        <v>-4343.18</v>
      </c>
      <c r="G7" s="19">
        <v>-46353.670000000006</v>
      </c>
      <c r="H7" s="19">
        <v>-23140.469999999994</v>
      </c>
      <c r="I7" s="19">
        <v>-38029.11</v>
      </c>
      <c r="J7" s="19">
        <v>-18471.960000000025</v>
      </c>
      <c r="K7" s="8">
        <f>SUM(B7:J7)</f>
        <v>-290664.52</v>
      </c>
      <c r="Q7"/>
      <c r="R7"/>
    </row>
    <row r="8" spans="1:11" ht="27" customHeight="1">
      <c r="A8" s="6" t="s">
        <v>5</v>
      </c>
      <c r="B8" s="7">
        <f>+B6+B7</f>
        <v>0</v>
      </c>
      <c r="C8" s="7">
        <f aca="true" t="shared" si="0" ref="C8:J8">+C6+C7</f>
        <v>54531.759999999995</v>
      </c>
      <c r="D8" s="7">
        <f t="shared" si="0"/>
        <v>45372.649999999994</v>
      </c>
      <c r="E8" s="7">
        <f t="shared" si="0"/>
        <v>0</v>
      </c>
      <c r="F8" s="7">
        <f t="shared" si="0"/>
        <v>52427.22999999999</v>
      </c>
      <c r="G8" s="7">
        <f t="shared" si="0"/>
        <v>0</v>
      </c>
      <c r="H8" s="7">
        <f t="shared" si="0"/>
        <v>34513.28</v>
      </c>
      <c r="I8" s="7">
        <f t="shared" si="0"/>
        <v>37105.02000000002</v>
      </c>
      <c r="J8" s="7">
        <f t="shared" si="0"/>
        <v>11665.959999999974</v>
      </c>
      <c r="K8" s="7">
        <f>+K7+K6</f>
        <v>235615.90000000002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34976.89000000001</v>
      </c>
      <c r="C13" s="10">
        <v>18248.940000000002</v>
      </c>
      <c r="D13" s="10">
        <v>82468.56999999999</v>
      </c>
      <c r="E13" s="10">
        <v>53353.880000000005</v>
      </c>
      <c r="F13" s="10">
        <v>1463913.49</v>
      </c>
      <c r="G13" s="10">
        <v>20125.319999999996</v>
      </c>
      <c r="H13" s="10">
        <v>27954.410000000003</v>
      </c>
      <c r="I13" s="10">
        <v>21895.729999999996</v>
      </c>
      <c r="J13" s="10">
        <v>30404.859999999997</v>
      </c>
      <c r="K13" s="10">
        <v>46926.27</v>
      </c>
      <c r="L13" s="10">
        <f>SUM(B13:K13)</f>
        <v>1800268.36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-34976.89000000001</v>
      </c>
      <c r="C14" s="8">
        <v>-1404.5999999999985</v>
      </c>
      <c r="D14" s="8">
        <v>-6707.029999999999</v>
      </c>
      <c r="E14" s="8">
        <v>-10137.279999999984</v>
      </c>
      <c r="F14" s="8">
        <v>-65907.63000000012</v>
      </c>
      <c r="G14" s="8">
        <v>-1661.5699999999997</v>
      </c>
      <c r="H14" s="8">
        <v>-11622.539999999999</v>
      </c>
      <c r="I14" s="8">
        <v>-15673.25</v>
      </c>
      <c r="J14" s="8">
        <v>-2149.16</v>
      </c>
      <c r="K14" s="8">
        <v>-3402.3899999999994</v>
      </c>
      <c r="L14" s="8">
        <f>SUM(B14:K14)</f>
        <v>-153642.34000000014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16844.340000000004</v>
      </c>
      <c r="D15" s="7">
        <f t="shared" si="1"/>
        <v>75761.54</v>
      </c>
      <c r="E15" s="7">
        <f t="shared" si="1"/>
        <v>43216.60000000002</v>
      </c>
      <c r="F15" s="7">
        <f t="shared" si="1"/>
        <v>1398005.8599999999</v>
      </c>
      <c r="G15" s="7">
        <f t="shared" si="1"/>
        <v>18463.749999999996</v>
      </c>
      <c r="H15" s="7">
        <f t="shared" si="1"/>
        <v>16331.870000000004</v>
      </c>
      <c r="I15" s="7">
        <f t="shared" si="1"/>
        <v>6222.479999999996</v>
      </c>
      <c r="J15" s="7">
        <f t="shared" si="1"/>
        <v>28255.699999999997</v>
      </c>
      <c r="K15" s="7">
        <f t="shared" si="1"/>
        <v>43523.88</v>
      </c>
      <c r="L15" s="7">
        <f>+L13+L14</f>
        <v>1646626.02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1541058.6199999999</v>
      </c>
      <c r="C20" s="10">
        <v>1139572.7100000002</v>
      </c>
      <c r="D20" s="10">
        <v>994469.4099999999</v>
      </c>
      <c r="E20" s="10">
        <v>315885.3499999999</v>
      </c>
      <c r="F20" s="10">
        <v>1006276.1799999999</v>
      </c>
      <c r="G20" s="10">
        <v>1468940.89</v>
      </c>
      <c r="H20" s="10">
        <v>265304.39</v>
      </c>
      <c r="I20" s="10">
        <v>1124998.11</v>
      </c>
      <c r="J20" s="10">
        <v>1014148.24</v>
      </c>
      <c r="K20" s="10">
        <v>1297071.2999999998</v>
      </c>
      <c r="L20" s="10">
        <v>1197306.78</v>
      </c>
      <c r="M20" s="10">
        <v>675019.11</v>
      </c>
      <c r="N20" s="10">
        <v>345239.51</v>
      </c>
      <c r="O20" s="10">
        <f>SUM(B20:N20)</f>
        <v>12385290.599999998</v>
      </c>
    </row>
    <row r="21" spans="1:15" ht="27" customHeight="1">
      <c r="A21" s="2" t="s">
        <v>4</v>
      </c>
      <c r="B21" s="8">
        <v>-72986.45999999999</v>
      </c>
      <c r="C21" s="8">
        <v>-73340.44</v>
      </c>
      <c r="D21" s="8">
        <v>-56470.7</v>
      </c>
      <c r="E21" s="8">
        <v>-13864.67</v>
      </c>
      <c r="F21" s="8">
        <v>-43613.14000000004</v>
      </c>
      <c r="G21" s="8">
        <v>-63789.22</v>
      </c>
      <c r="H21" s="8">
        <v>-14131.939999999999</v>
      </c>
      <c r="I21" s="8">
        <v>-78500.54000000001</v>
      </c>
      <c r="J21" s="8">
        <v>-59076.549999999996</v>
      </c>
      <c r="K21" s="8">
        <v>-48997.05</v>
      </c>
      <c r="L21" s="8">
        <v>-44600.78</v>
      </c>
      <c r="M21" s="8">
        <v>-28694.04</v>
      </c>
      <c r="N21" s="8">
        <v>-20612.77</v>
      </c>
      <c r="O21" s="8">
        <f>SUM(B21:N21)</f>
        <v>-618678.3</v>
      </c>
    </row>
    <row r="22" spans="1:15" ht="27" customHeight="1">
      <c r="A22" s="6" t="s">
        <v>5</v>
      </c>
      <c r="B22" s="7">
        <f>+B20+B21</f>
        <v>1468072.16</v>
      </c>
      <c r="C22" s="7">
        <f>+C20+C21</f>
        <v>1066232.2700000003</v>
      </c>
      <c r="D22" s="7">
        <f aca="true" t="shared" si="2" ref="D22:O22">+D20+D21</f>
        <v>937998.71</v>
      </c>
      <c r="E22" s="7">
        <f t="shared" si="2"/>
        <v>302020.67999999993</v>
      </c>
      <c r="F22" s="7">
        <f t="shared" si="2"/>
        <v>962663.0399999999</v>
      </c>
      <c r="G22" s="7">
        <f t="shared" si="2"/>
        <v>1405151.67</v>
      </c>
      <c r="H22" s="7">
        <f t="shared" si="2"/>
        <v>251172.45</v>
      </c>
      <c r="I22" s="7">
        <f t="shared" si="2"/>
        <v>1046497.5700000001</v>
      </c>
      <c r="J22" s="7">
        <f t="shared" si="2"/>
        <v>955071.69</v>
      </c>
      <c r="K22" s="7">
        <f t="shared" si="2"/>
        <v>1248074.2499999998</v>
      </c>
      <c r="L22" s="7">
        <f t="shared" si="2"/>
        <v>1152706</v>
      </c>
      <c r="M22" s="7">
        <f t="shared" si="2"/>
        <v>646325.07</v>
      </c>
      <c r="N22" s="7">
        <f t="shared" si="2"/>
        <v>324626.74</v>
      </c>
      <c r="O22" s="7">
        <f t="shared" si="2"/>
        <v>11766612.299999997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2022-07-07T19:04:11Z</dcterms:modified>
  <cp:category/>
  <cp:version/>
  <cp:contentType/>
  <cp:contentStatus/>
</cp:coreProperties>
</file>