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<sst xmlns="http://schemas.openxmlformats.org/spreadsheetml/2006/main" count="81" uniqueCount="63">
  <si>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</si>
  <si>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</si>
  <si>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</si>
  <si>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</si>
  <si>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</si>
  <si>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</si>
  <si>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</si>
  <si>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</si>
  <si>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</si>
  <si>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</si>
  <si>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</si>
  <si>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</si>
  <si>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</si>
  <si>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</si>
  <si>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</si>
  <si>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</si>
  <si>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</si>
  <si>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</si>
  <si>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</si>
  <si>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</si>
  <si>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</si>
  <si>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</si>
  <si>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</si>
  <si>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</si>
  <si>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</si>
  <si>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</si>
  <si>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</si>
  <si>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</si>
  <si>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</si>
  <si>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</si>
  <si>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</si>
  <si>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</si>
  <si>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</si>
  <si>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</si>
  <si>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</si>
  <si>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</si>
  <si>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</si>
  <si>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</si>
  <si>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</si>
  <si>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</si>
  <si>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</si>
  <si>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</si>
  <si>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</si>
  <si>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</si>
  <si>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</si>
  <si>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</si>
  <si>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</si>
  <si>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</si>
  <si>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</si>
  <si>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</si>
  <si>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</si>
  <si>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</si>
  <si>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</si>
  <si>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</si>
  <si>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</si>
  <si>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</si>
  <si>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</si>
  <si>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</si>
  <si>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</si>
  <si>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</si>
  <si>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</si>
  <si>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</si>
  <si>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27/06/22 - VENCIMENTO 04/07/22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</si>
</sst>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1755775.3900000001</v>
      </c>
      <c r="C6" s="10">
        <v>1672362.1700000002</v>
      </c>
      <c r="D6" s="10">
        <v>2047103.7000000002</v>
      </c>
      <c r="E6" s="10">
        <v>1258764.6</v>
      </c>
      <c r="F6" s="10">
        <v>1266797.8900000001</v>
      </c>
      <c r="G6" s="10">
        <v>1383752.4</v>
      </c>
      <c r="H6" s="10">
        <v>1252969.5499999998</v>
      </c>
      <c r="I6" s="10">
        <v>1762409.68</v>
      </c>
      <c r="J6" s="10">
        <v>610346.3400000001</v>
      </c>
      <c r="K6" s="10">
        <f>SUM(B6:J6)</f>
        <v>13010281.720000003</v>
      </c>
      <c r="Q6"/>
      <c r="R6"/>
    </row>
    <row r="7" spans="1:18" ht="27" customHeight="1">
      <c r="A7" s="2" t="s">
        <v>4</v>
      </c>
      <c r="B7" s="19">
        <v>3813217.77</v>
      </c>
      <c r="C7" s="19">
        <v>3632639.64</v>
      </c>
      <c r="D7" s="19">
        <v>4607688.62</v>
      </c>
      <c r="E7" s="19">
        <v>2715843.54</v>
      </c>
      <c r="F7" s="19">
        <v>2857909.98</v>
      </c>
      <c r="G7" s="19">
        <v>3109945.9600000004</v>
      </c>
      <c r="H7" s="19">
        <v>2877062.98</v>
      </c>
      <c r="I7" s="19">
        <v>3871947.1999999997</v>
      </c>
      <c r="J7" s="19">
        <v>1293097.0999999999</v>
      </c>
      <c r="K7" s="8">
        <f>SUM(B7:J7)</f>
        <v>28779352.790000003</v>
      </c>
      <c r="Q7"/>
      <c r="R7"/>
    </row>
    <row r="8" spans="1:11" ht="27" customHeight="1">
      <c r="A8" s="6" t="s">
        <v>5</v>
      </c>
      <c r="B8" s="7">
        <f>B6+B7</f>
        <v>5568993.16</v>
      </c>
      <c r="C8" s="7">
        <f aca="true" t="shared" si="0" ref="C8:J8">C6+C7</f>
        <v>5305001.8100000005</v>
      </c>
      <c r="D8" s="7">
        <f t="shared" si="0"/>
        <v>6654792.32</v>
      </c>
      <c r="E8" s="7">
        <f t="shared" si="0"/>
        <v>3974608.14</v>
      </c>
      <c r="F8" s="7">
        <f t="shared" si="0"/>
        <v>4124707.87</v>
      </c>
      <c r="G8" s="7">
        <f t="shared" si="0"/>
        <v>4493698.36</v>
      </c>
      <c r="H8" s="7">
        <f t="shared" si="0"/>
        <v>4130032.53</v>
      </c>
      <c r="I8" s="7">
        <f t="shared" si="0"/>
        <v>5634356.88</v>
      </c>
      <c r="J8" s="7">
        <f t="shared" si="0"/>
        <v>1903443.44</v>
      </c>
      <c r="K8" s="7">
        <f>+K7+K6</f>
        <v>41789634.510000005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814227.8899999999</v>
      </c>
      <c r="C13" s="10">
        <v>540972.28</v>
      </c>
      <c r="D13" s="10">
        <v>1712807.1700000002</v>
      </c>
      <c r="E13" s="10">
        <v>1387254.2199999997</v>
      </c>
      <c r="F13" s="10">
        <v>1482650.38</v>
      </c>
      <c r="G13" s="10">
        <v>892044.1899999998</v>
      </c>
      <c r="H13" s="10">
        <v>484652.08</v>
      </c>
      <c r="I13" s="10">
        <v>628210.09</v>
      </c>
      <c r="J13" s="10">
        <v>773482.7799999999</v>
      </c>
      <c r="K13" s="10">
        <v>961874.7000000001</v>
      </c>
      <c r="L13" s="10">
        <f>SUM(B13:K13)</f>
        <v>9678175.779999997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1819197.7999999998</v>
      </c>
      <c r="C14" s="8">
        <v>1206832.93</v>
      </c>
      <c r="D14" s="8">
        <v>3829232.2399999998</v>
      </c>
      <c r="E14" s="8">
        <v>3184125.71</v>
      </c>
      <c r="F14" s="8">
        <v>3336914.68</v>
      </c>
      <c r="G14" s="8">
        <v>1924670.8699999999</v>
      </c>
      <c r="H14" s="8">
        <v>1037872.02</v>
      </c>
      <c r="I14" s="8">
        <v>1412735.06</v>
      </c>
      <c r="J14" s="8">
        <v>1646001.38</v>
      </c>
      <c r="K14" s="8">
        <v>2168545.36</v>
      </c>
      <c r="L14" s="8">
        <f>SUM(B14:K14)</f>
        <v>21566128.049999997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2633425.6899999995</v>
      </c>
      <c r="C15" s="7">
        <f aca="true" t="shared" si="1" ref="C15:K15">C13+C14</f>
        <v>1747805.21</v>
      </c>
      <c r="D15" s="7">
        <f t="shared" si="1"/>
        <v>5542039.41</v>
      </c>
      <c r="E15" s="7">
        <f t="shared" si="1"/>
        <v>4571379.93</v>
      </c>
      <c r="F15" s="7">
        <f t="shared" si="1"/>
        <v>4819565.0600000005</v>
      </c>
      <c r="G15" s="7">
        <f t="shared" si="1"/>
        <v>2816715.0599999996</v>
      </c>
      <c r="H15" s="7">
        <f t="shared" si="1"/>
        <v>1522524.1</v>
      </c>
      <c r="I15" s="7">
        <f t="shared" si="1"/>
        <v>2040945.15</v>
      </c>
      <c r="J15" s="7">
        <f t="shared" si="1"/>
        <v>2419484.1599999997</v>
      </c>
      <c r="K15" s="7">
        <f t="shared" si="1"/>
        <v>3130420.06</v>
      </c>
      <c r="L15" s="7">
        <f>+L13+L14</f>
        <v>31244303.829999994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1520378.2199999997</v>
      </c>
      <c r="C20" s="10">
        <v>1109983.16</v>
      </c>
      <c r="D20" s="10">
        <v>955274.5299999999</v>
      </c>
      <c r="E20" s="10">
        <v>304496.7</v>
      </c>
      <c r="F20" s="10">
        <v>1005500.7200000001</v>
      </c>
      <c r="G20" s="10">
        <v>1453212.2300000002</v>
      </c>
      <c r="H20" s="10">
        <v>253269.69000000006</v>
      </c>
      <c r="I20" s="10">
        <v>1104261.7300000002</v>
      </c>
      <c r="J20" s="10">
        <v>994149.93</v>
      </c>
      <c r="K20" s="10">
        <v>1279181.8699999996</v>
      </c>
      <c r="L20" s="10">
        <v>1164855.98</v>
      </c>
      <c r="M20" s="10">
        <v>658430.5</v>
      </c>
      <c r="N20" s="10">
        <v>341399.49</v>
      </c>
      <c r="O20" s="10">
        <f>SUM(B20:N20)</f>
        <v>12144394.750000002</v>
      </c>
    </row>
    <row r="21" spans="1:15" ht="27" customHeight="1">
      <c r="A21" s="2" t="s">
        <v>4</v>
      </c>
      <c r="B21" s="8">
        <v>3614544.03</v>
      </c>
      <c r="C21" s="8">
        <v>2598597.83</v>
      </c>
      <c r="D21" s="8">
        <v>2311574.39</v>
      </c>
      <c r="E21" s="8">
        <v>711872.09</v>
      </c>
      <c r="F21" s="8">
        <v>2381390.6599999997</v>
      </c>
      <c r="G21" s="8">
        <v>3402972.81</v>
      </c>
      <c r="H21" s="8">
        <v>608132.3200000001</v>
      </c>
      <c r="I21" s="8">
        <v>2616044.22</v>
      </c>
      <c r="J21" s="8">
        <v>2320735.15</v>
      </c>
      <c r="K21" s="8">
        <v>3046404.3600000003</v>
      </c>
      <c r="L21" s="8">
        <v>2795897.42</v>
      </c>
      <c r="M21" s="8">
        <v>1560872.3</v>
      </c>
      <c r="N21" s="8">
        <v>773806.1000000001</v>
      </c>
      <c r="O21" s="8">
        <f>SUM(B21:N21)</f>
        <v>28742843.680000003</v>
      </c>
    </row>
    <row r="22" spans="1:15" ht="27" customHeight="1">
      <c r="A22" s="6" t="s">
        <v>5</v>
      </c>
      <c r="B22" s="7">
        <f>+B20+B21</f>
        <v>5134922.25</v>
      </c>
      <c r="C22" s="7">
        <f>+C20+C21</f>
        <v>3708580.99</v>
      </c>
      <c r="D22" s="7">
        <f aca="true" t="shared" si="2" ref="D22:O22">+D20+D21</f>
        <v>3266848.92</v>
      </c>
      <c r="E22" s="7">
        <f t="shared" si="2"/>
        <v>1016368.79</v>
      </c>
      <c r="F22" s="7">
        <f t="shared" si="2"/>
        <v>3386891.38</v>
      </c>
      <c r="G22" s="7">
        <f t="shared" si="2"/>
        <v>4856185.04</v>
      </c>
      <c r="H22" s="7">
        <f t="shared" si="2"/>
        <v>861402.0100000001</v>
      </c>
      <c r="I22" s="7">
        <f t="shared" si="2"/>
        <v>3720305.95</v>
      </c>
      <c r="J22" s="7">
        <f t="shared" si="2"/>
        <v>3314885.08</v>
      </c>
      <c r="K22" s="7">
        <f t="shared" si="2"/>
        <v>4325586.23</v>
      </c>
      <c r="L22" s="7">
        <f t="shared" si="2"/>
        <v>3960753.4</v>
      </c>
      <c r="M22" s="7">
        <f t="shared" si="2"/>
        <v>2219302.8</v>
      </c>
      <c r="N22" s="7">
        <f t="shared" si="2"/>
        <v>1115205.59</v>
      </c>
      <c r="O22" s="7">
        <f t="shared" si="2"/>
        <v>40887238.43000001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2022-07-04T22:05:28Z</dcterms:modified>
  <cp:category/>
  <cp:version/>
  <cp:contentType/>
  <cp:contentStatus/>
</cp:coreProperties>
</file>