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<sst xmlns="http://schemas.openxmlformats.org/spreadsheetml/2006/main" count="81" uniqueCount="63">
  <si>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</si>
  <si>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</si>
  <si>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</si>
  <si>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</si>
  <si>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</si>
  <si>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</si>
  <si>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</si>
  <si>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</si>
  <si>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</si>
  <si>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</si>
  <si>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</si>
  <si>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</si>
  <si>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</si>
  <si>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</si>
  <si>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</si>
  <si>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</si>
  <si>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</si>
  <si>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</si>
  <si>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</si>
  <si>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</si>
  <si>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</si>
  <si>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</si>
  <si>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</si>
  <si>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</si>
  <si>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</si>
  <si>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</si>
  <si>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</si>
  <si>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</si>
  <si>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</si>
  <si>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</si>
  <si>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</si>
  <si>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</si>
  <si>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</si>
  <si>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</si>
  <si>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</si>
  <si>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</si>
  <si>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</si>
  <si>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</si>
  <si>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</si>
  <si>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</si>
  <si>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</si>
  <si>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</si>
  <si>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</si>
  <si>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</si>
  <si>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</si>
  <si>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</si>
  <si>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</si>
  <si>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</si>
  <si>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</si>
  <si>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</si>
  <si>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</si>
  <si>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</si>
  <si>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</si>
  <si>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</si>
  <si>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</si>
  <si>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</si>
  <si>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</si>
  <si>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</si>
  <si>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</si>
  <si>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</si>
  <si>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</si>
  <si>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</si>
  <si>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25/07/22 - VENCIMENTO 01/08/22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</si>
</sst>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1577532.24</v>
      </c>
      <c r="C6" s="10">
        <v>1503801.0199999998</v>
      </c>
      <c r="D6" s="10">
        <v>1852768.49</v>
      </c>
      <c r="E6" s="10">
        <v>1134857.1500000001</v>
      </c>
      <c r="F6" s="10">
        <v>1141493.21</v>
      </c>
      <c r="G6" s="10">
        <v>1244904.3599999999</v>
      </c>
      <c r="H6" s="10">
        <v>1128092.95</v>
      </c>
      <c r="I6" s="10">
        <v>1595518.66</v>
      </c>
      <c r="J6" s="10">
        <v>554078.75</v>
      </c>
      <c r="K6" s="10">
        <f>SUM(B6:J6)</f>
        <v>11733046.83</v>
      </c>
      <c r="Q6"/>
      <c r="R6"/>
    </row>
    <row r="7" spans="1:18" ht="27" customHeight="1">
      <c r="A7" s="2" t="s">
        <v>4</v>
      </c>
      <c r="B7" s="19">
        <v>-137719.17</v>
      </c>
      <c r="C7" s="19">
        <v>-90819.31999999999</v>
      </c>
      <c r="D7" s="19">
        <v>-131420.83999999994</v>
      </c>
      <c r="E7" s="19">
        <v>-106584.99</v>
      </c>
      <c r="F7" s="19">
        <v>-62469.47</v>
      </c>
      <c r="G7" s="19">
        <v>-105922.95999999999</v>
      </c>
      <c r="H7" s="19">
        <v>-45245.78</v>
      </c>
      <c r="I7" s="19">
        <v>-106909.04</v>
      </c>
      <c r="J7" s="19">
        <v>-30179.8</v>
      </c>
      <c r="K7" s="8">
        <f>SUM(B7:J7)</f>
        <v>-817271.37</v>
      </c>
      <c r="Q7"/>
      <c r="R7"/>
    </row>
    <row r="8" spans="1:11" ht="27" customHeight="1">
      <c r="A8" s="6" t="s">
        <v>5</v>
      </c>
      <c r="B8" s="7">
        <f>B6+B7</f>
        <v>1439813.07</v>
      </c>
      <c r="C8" s="7">
        <f aca="true" t="shared" si="0" ref="C8:J8">C6+C7</f>
        <v>1412981.6999999997</v>
      </c>
      <c r="D8" s="7">
        <f t="shared" si="0"/>
        <v>1721347.6500000001</v>
      </c>
      <c r="E8" s="7">
        <f t="shared" si="0"/>
        <v>1028272.1600000001</v>
      </c>
      <c r="F8" s="7">
        <f t="shared" si="0"/>
        <v>1079023.74</v>
      </c>
      <c r="G8" s="7">
        <f t="shared" si="0"/>
        <v>1138981.4</v>
      </c>
      <c r="H8" s="7">
        <f t="shared" si="0"/>
        <v>1082847.17</v>
      </c>
      <c r="I8" s="7">
        <f t="shared" si="0"/>
        <v>1488609.6199999999</v>
      </c>
      <c r="J8" s="7">
        <f t="shared" si="0"/>
        <v>523898.95</v>
      </c>
      <c r="K8" s="7">
        <f>+K7+K6</f>
        <v>10915775.46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732071.2200000001</v>
      </c>
      <c r="C13" s="10">
        <v>488242.28</v>
      </c>
      <c r="D13" s="10">
        <v>1545479.2500000002</v>
      </c>
      <c r="E13" s="10">
        <v>1250574.6400000001</v>
      </c>
      <c r="F13" s="10">
        <v>1347121.2099999997</v>
      </c>
      <c r="G13" s="10">
        <v>799058.81</v>
      </c>
      <c r="H13" s="10">
        <v>439779.3599999999</v>
      </c>
      <c r="I13" s="10">
        <v>568330.86</v>
      </c>
      <c r="J13" s="10">
        <v>699298.4</v>
      </c>
      <c r="K13" s="10">
        <v>869259.9399999998</v>
      </c>
      <c r="L13" s="10">
        <f>SUM(B13:K13)</f>
        <v>8739215.97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-131047.09</v>
      </c>
      <c r="C14" s="8">
        <v>-30161.600000000002</v>
      </c>
      <c r="D14" s="8">
        <v>-90119.13</v>
      </c>
      <c r="E14" s="8">
        <v>-69458.74999999991</v>
      </c>
      <c r="F14" s="8">
        <v>-66681.59</v>
      </c>
      <c r="G14" s="8">
        <v>-44462.659999999996</v>
      </c>
      <c r="H14" s="8">
        <v>-30752.090000000004</v>
      </c>
      <c r="I14" s="8">
        <v>-33539.57</v>
      </c>
      <c r="J14" s="8">
        <v>-31749.489999999998</v>
      </c>
      <c r="K14" s="8">
        <v>-54651.85</v>
      </c>
      <c r="L14" s="8">
        <f>SUM(B14:K14)</f>
        <v>-582623.82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601024.1300000001</v>
      </c>
      <c r="C15" s="7">
        <f aca="true" t="shared" si="1" ref="C15:K15">+C13+C14</f>
        <v>458080.68000000005</v>
      </c>
      <c r="D15" s="7">
        <f t="shared" si="1"/>
        <v>1455360.12</v>
      </c>
      <c r="E15" s="7">
        <f t="shared" si="1"/>
        <v>1181115.8900000001</v>
      </c>
      <c r="F15" s="7">
        <f t="shared" si="1"/>
        <v>1280439.6199999996</v>
      </c>
      <c r="G15" s="7">
        <f t="shared" si="1"/>
        <v>754596.15</v>
      </c>
      <c r="H15" s="7">
        <f t="shared" si="1"/>
        <v>409027.2699999999</v>
      </c>
      <c r="I15" s="7">
        <f t="shared" si="1"/>
        <v>534791.29</v>
      </c>
      <c r="J15" s="7">
        <f t="shared" si="1"/>
        <v>667548.91</v>
      </c>
      <c r="K15" s="7">
        <f t="shared" si="1"/>
        <v>814608.0899999999</v>
      </c>
      <c r="L15" s="7">
        <f>+L13+L14</f>
        <v>8156592.15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1368943.3900000001</v>
      </c>
      <c r="C20" s="10">
        <v>1009313.6799999999</v>
      </c>
      <c r="D20" s="10">
        <v>850387.5900000001</v>
      </c>
      <c r="E20" s="10">
        <v>271453.6</v>
      </c>
      <c r="F20" s="10">
        <v>914282.56</v>
      </c>
      <c r="G20" s="10">
        <v>1313662.2099999997</v>
      </c>
      <c r="H20" s="10">
        <v>232150.43</v>
      </c>
      <c r="I20" s="10">
        <v>995597.76</v>
      </c>
      <c r="J20" s="10">
        <v>865405.8500000001</v>
      </c>
      <c r="K20" s="10">
        <v>1157546.18</v>
      </c>
      <c r="L20" s="10">
        <v>1063562.08</v>
      </c>
      <c r="M20" s="10">
        <v>603875.4600000001</v>
      </c>
      <c r="N20" s="10">
        <v>311006.27</v>
      </c>
      <c r="O20" s="10">
        <f>SUM(B20:N20)</f>
        <v>10957187.06</v>
      </c>
    </row>
    <row r="21" spans="1:15" ht="27" customHeight="1">
      <c r="A21" s="2" t="s">
        <v>4</v>
      </c>
      <c r="B21" s="8">
        <v>-64100.95</v>
      </c>
      <c r="C21" s="8">
        <v>-65919.45999999999</v>
      </c>
      <c r="D21" s="8">
        <v>-49038.87</v>
      </c>
      <c r="E21" s="8">
        <v>-10352.560000000001</v>
      </c>
      <c r="F21" s="8">
        <v>-27326.769999999997</v>
      </c>
      <c r="G21" s="8">
        <v>-57551.51</v>
      </c>
      <c r="H21" s="8">
        <v>-12241.67</v>
      </c>
      <c r="I21" s="8">
        <v>-63055.39</v>
      </c>
      <c r="J21" s="8">
        <v>-49809.07</v>
      </c>
      <c r="K21" s="8">
        <v>-42852.78</v>
      </c>
      <c r="L21" s="8">
        <v>-37110.5</v>
      </c>
      <c r="M21" s="8">
        <v>-24930.82</v>
      </c>
      <c r="N21" s="8">
        <v>-18705.989999999998</v>
      </c>
      <c r="O21" s="8">
        <f>SUM(B21:N21)</f>
        <v>-522996.34</v>
      </c>
    </row>
    <row r="22" spans="1:15" ht="27" customHeight="1">
      <c r="A22" s="6" t="s">
        <v>5</v>
      </c>
      <c r="B22" s="7">
        <f>+B20+B21</f>
        <v>1304842.4400000002</v>
      </c>
      <c r="C22" s="7">
        <f>+C20+C21</f>
        <v>943394.22</v>
      </c>
      <c r="D22" s="7">
        <f aca="true" t="shared" si="2" ref="D22:O22">+D20+D21</f>
        <v>801348.7200000001</v>
      </c>
      <c r="E22" s="7">
        <f t="shared" si="2"/>
        <v>261101.03999999998</v>
      </c>
      <c r="F22" s="7">
        <f t="shared" si="2"/>
        <v>886955.79</v>
      </c>
      <c r="G22" s="7">
        <f t="shared" si="2"/>
        <v>1256110.6999999997</v>
      </c>
      <c r="H22" s="7">
        <f t="shared" si="2"/>
        <v>219908.75999999998</v>
      </c>
      <c r="I22" s="7">
        <f t="shared" si="2"/>
        <v>932542.37</v>
      </c>
      <c r="J22" s="7">
        <f t="shared" si="2"/>
        <v>815596.7800000001</v>
      </c>
      <c r="K22" s="7">
        <f t="shared" si="2"/>
        <v>1114693.4</v>
      </c>
      <c r="L22" s="7">
        <f t="shared" si="2"/>
        <v>1026451.5800000001</v>
      </c>
      <c r="M22" s="7">
        <f t="shared" si="2"/>
        <v>578944.6400000001</v>
      </c>
      <c r="N22" s="7">
        <f t="shared" si="2"/>
        <v>292300.28</v>
      </c>
      <c r="O22" s="7">
        <f t="shared" si="2"/>
        <v>10434190.72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2022-07-29T19:48:46Z</dcterms:modified>
  <cp:category/>
  <cp:version/>
  <cp:contentType/>
  <cp:contentStatus/>
</cp:coreProperties>
</file>