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<sst xmlns="http://schemas.openxmlformats.org/spreadsheetml/2006/main" count="81" uniqueCount="63">
  <si>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</si>
  <si>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</si>
  <si>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</si>
  <si>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</si>
  <si>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</si>
  <si>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</si>
  <si>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</si>
  <si>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</si>
  <si>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</si>
  <si>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</si>
  <si>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</si>
  <si>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</si>
  <si>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</si>
  <si>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</si>
  <si>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</si>
  <si>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</si>
  <si>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</si>
  <si>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</si>
  <si>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</si>
  <si>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</si>
  <si>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</si>
  <si>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</si>
  <si>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</si>
  <si>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</si>
  <si>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</si>
  <si>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</si>
  <si>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</si>
  <si>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</si>
  <si>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</si>
  <si>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</si>
  <si>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</si>
  <si>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</si>
  <si>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</si>
  <si>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</si>
  <si>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</si>
  <si>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</si>
  <si>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</si>
  <si>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</si>
  <si>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</si>
  <si>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</si>
  <si>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</si>
  <si>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</si>
  <si>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</si>
  <si>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</si>
  <si>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</si>
  <si>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</si>
  <si>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</si>
  <si>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</si>
  <si>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</si>
  <si>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</si>
  <si>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</si>
  <si>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</si>
  <si>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</si>
  <si>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</si>
  <si>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</si>
  <si>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</si>
  <si>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</si>
  <si>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</si>
  <si>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</si>
  <si>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</si>
  <si>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</si>
  <si>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</si>
  <si>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11/07/22 - VENCIMENTO 18/07/22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</si>
</sst>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4" sqref="C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1571853.68</v>
      </c>
      <c r="C6" s="10">
        <v>1500775.68</v>
      </c>
      <c r="D6" s="10">
        <v>1856115.58</v>
      </c>
      <c r="E6" s="10">
        <v>1142594.8700000003</v>
      </c>
      <c r="F6" s="10">
        <v>1138713.2300000002</v>
      </c>
      <c r="G6" s="10">
        <v>1240396.8099999998</v>
      </c>
      <c r="H6" s="10">
        <v>1133529.2400000002</v>
      </c>
      <c r="I6" s="10">
        <v>1589209.62</v>
      </c>
      <c r="J6" s="10">
        <v>552652.79</v>
      </c>
      <c r="K6" s="10">
        <f>SUM(B6:J6)</f>
        <v>11725841.5</v>
      </c>
      <c r="Q6"/>
      <c r="R6"/>
    </row>
    <row r="7" spans="1:18" ht="27" customHeight="1">
      <c r="A7" s="2" t="s">
        <v>4</v>
      </c>
      <c r="B7" s="19">
        <v>1641332.23</v>
      </c>
      <c r="C7" s="19">
        <v>1613860.01</v>
      </c>
      <c r="D7" s="19">
        <v>6522195.459999999</v>
      </c>
      <c r="E7" s="19">
        <v>1084399.11</v>
      </c>
      <c r="F7" s="19">
        <v>1229780.82</v>
      </c>
      <c r="G7" s="19">
        <v>1297111.06</v>
      </c>
      <c r="H7" s="19">
        <v>4147540.58</v>
      </c>
      <c r="I7" s="19">
        <v>1634522.3399999999</v>
      </c>
      <c r="J7" s="19">
        <v>562563.0700000001</v>
      </c>
      <c r="K7" s="8">
        <f>SUM(B7:J7)</f>
        <v>19733304.68</v>
      </c>
      <c r="Q7"/>
      <c r="R7"/>
    </row>
    <row r="8" spans="1:11" ht="27" customHeight="1">
      <c r="A8" s="6" t="s">
        <v>5</v>
      </c>
      <c r="B8" s="7">
        <f>B6+B7</f>
        <v>3213185.91</v>
      </c>
      <c r="C8" s="7">
        <f aca="true" t="shared" si="0" ref="C8:J8">C6+C7</f>
        <v>3114635.69</v>
      </c>
      <c r="D8" s="7">
        <f t="shared" si="0"/>
        <v>8378311.039999999</v>
      </c>
      <c r="E8" s="7">
        <f t="shared" si="0"/>
        <v>2226993.9800000004</v>
      </c>
      <c r="F8" s="7">
        <f t="shared" si="0"/>
        <v>2368494.0500000003</v>
      </c>
      <c r="G8" s="7">
        <f t="shared" si="0"/>
        <v>2537507.87</v>
      </c>
      <c r="H8" s="7">
        <f t="shared" si="0"/>
        <v>5281069.82</v>
      </c>
      <c r="I8" s="7">
        <f t="shared" si="0"/>
        <v>3223731.96</v>
      </c>
      <c r="J8" s="7">
        <f t="shared" si="0"/>
        <v>1115215.86</v>
      </c>
      <c r="K8" s="7">
        <f>+K7+K6</f>
        <v>31459146.18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737087.9700000001</v>
      </c>
      <c r="C13" s="10">
        <v>486629.1</v>
      </c>
      <c r="D13" s="10">
        <v>1538388.25</v>
      </c>
      <c r="E13" s="10">
        <v>1259880.96</v>
      </c>
      <c r="F13" s="10">
        <v>1328435.2799999996</v>
      </c>
      <c r="G13" s="10">
        <v>803353.97</v>
      </c>
      <c r="H13" s="10">
        <v>437939.35000000003</v>
      </c>
      <c r="I13" s="10">
        <v>563562.6400000001</v>
      </c>
      <c r="J13" s="10">
        <v>694681.23</v>
      </c>
      <c r="K13" s="10">
        <v>868695.6899999998</v>
      </c>
      <c r="L13" s="10">
        <f>SUM(B13:K13)</f>
        <v>8718654.44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177532.70999999996</v>
      </c>
      <c r="C14" s="8">
        <v>500178.69000000006</v>
      </c>
      <c r="D14" s="8">
        <v>1696027.91</v>
      </c>
      <c r="E14" s="8">
        <v>4614588.46</v>
      </c>
      <c r="F14" s="8">
        <v>1486624.5</v>
      </c>
      <c r="G14" s="8">
        <v>801215.5399999999</v>
      </c>
      <c r="H14" s="8">
        <v>440588.58</v>
      </c>
      <c r="I14" s="8">
        <v>593964.77</v>
      </c>
      <c r="J14" s="8">
        <v>672226.05</v>
      </c>
      <c r="K14" s="8">
        <v>880768</v>
      </c>
      <c r="L14" s="8">
        <f>SUM(B14:K14)</f>
        <v>11863715.209999999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914620.68</v>
      </c>
      <c r="C15" s="7">
        <f aca="true" t="shared" si="1" ref="C15:K15">+C13+C14</f>
        <v>986807.79</v>
      </c>
      <c r="D15" s="7">
        <f t="shared" si="1"/>
        <v>3234416.16</v>
      </c>
      <c r="E15" s="7">
        <f t="shared" si="1"/>
        <v>5874469.42</v>
      </c>
      <c r="F15" s="7">
        <f t="shared" si="1"/>
        <v>2815059.7799999993</v>
      </c>
      <c r="G15" s="7">
        <f t="shared" si="1"/>
        <v>1604569.5099999998</v>
      </c>
      <c r="H15" s="7">
        <f t="shared" si="1"/>
        <v>878527.93</v>
      </c>
      <c r="I15" s="7">
        <f t="shared" si="1"/>
        <v>1157527.4100000001</v>
      </c>
      <c r="J15" s="7">
        <f t="shared" si="1"/>
        <v>1366907.28</v>
      </c>
      <c r="K15" s="7">
        <f t="shared" si="1"/>
        <v>1749463.69</v>
      </c>
      <c r="L15" s="7">
        <f>+L13+L14</f>
        <v>20582369.65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1363199.7200000002</v>
      </c>
      <c r="C20" s="10">
        <v>997328.3300000001</v>
      </c>
      <c r="D20" s="10">
        <v>871356.9900000001</v>
      </c>
      <c r="E20" s="10">
        <v>274361.47000000003</v>
      </c>
      <c r="F20" s="10">
        <v>896854.6900000001</v>
      </c>
      <c r="G20" s="10">
        <v>1308791.5</v>
      </c>
      <c r="H20" s="10">
        <v>223308.26</v>
      </c>
      <c r="I20" s="10">
        <v>992606.8600000002</v>
      </c>
      <c r="J20" s="10">
        <v>889486.1900000002</v>
      </c>
      <c r="K20" s="10">
        <v>1155535.1099999996</v>
      </c>
      <c r="L20" s="10">
        <v>1067849.57</v>
      </c>
      <c r="M20" s="10">
        <v>595748.97</v>
      </c>
      <c r="N20" s="10">
        <v>309587.91</v>
      </c>
      <c r="O20" s="10">
        <f>SUM(B20:N20)</f>
        <v>10946015.570000002</v>
      </c>
    </row>
    <row r="21" spans="1:15" ht="27" customHeight="1">
      <c r="A21" s="2" t="s">
        <v>4</v>
      </c>
      <c r="B21" s="8">
        <v>1494096.1500000001</v>
      </c>
      <c r="C21" s="8">
        <v>1099616.4800000002</v>
      </c>
      <c r="D21" s="8">
        <v>973620.1499999999</v>
      </c>
      <c r="E21" s="8">
        <v>297421.10000000003</v>
      </c>
      <c r="F21" s="8">
        <v>1028603.22</v>
      </c>
      <c r="G21" s="8">
        <v>1413461.63</v>
      </c>
      <c r="H21" s="8">
        <v>283656.32999999996</v>
      </c>
      <c r="I21" s="8">
        <v>1043819.0500000002</v>
      </c>
      <c r="J21" s="8">
        <v>966126.79</v>
      </c>
      <c r="K21" s="8">
        <v>1276820.47</v>
      </c>
      <c r="L21" s="8">
        <v>1198582.32</v>
      </c>
      <c r="M21" s="8">
        <v>642620.86</v>
      </c>
      <c r="N21" s="8">
        <v>334486.45999999996</v>
      </c>
      <c r="O21" s="8">
        <f>SUM(B21:N21)</f>
        <v>12052931.010000002</v>
      </c>
    </row>
    <row r="22" spans="1:15" ht="27" customHeight="1">
      <c r="A22" s="6" t="s">
        <v>5</v>
      </c>
      <c r="B22" s="7">
        <f>+B20+B21</f>
        <v>2857295.87</v>
      </c>
      <c r="C22" s="7">
        <f>+C20+C21</f>
        <v>2096944.8100000003</v>
      </c>
      <c r="D22" s="7">
        <f aca="true" t="shared" si="2" ref="D22:O22">+D20+D21</f>
        <v>1844977.1400000001</v>
      </c>
      <c r="E22" s="7">
        <f t="shared" si="2"/>
        <v>571782.5700000001</v>
      </c>
      <c r="F22" s="7">
        <f t="shared" si="2"/>
        <v>1925457.9100000001</v>
      </c>
      <c r="G22" s="7">
        <f t="shared" si="2"/>
        <v>2722253.13</v>
      </c>
      <c r="H22" s="7">
        <f t="shared" si="2"/>
        <v>506964.58999999997</v>
      </c>
      <c r="I22" s="7">
        <f t="shared" si="2"/>
        <v>2036425.9100000004</v>
      </c>
      <c r="J22" s="7">
        <f t="shared" si="2"/>
        <v>1855612.9800000002</v>
      </c>
      <c r="K22" s="7">
        <f t="shared" si="2"/>
        <v>2432355.5799999996</v>
      </c>
      <c r="L22" s="7">
        <f t="shared" si="2"/>
        <v>2266431.89</v>
      </c>
      <c r="M22" s="7">
        <f t="shared" si="2"/>
        <v>1238369.83</v>
      </c>
      <c r="N22" s="7">
        <f t="shared" si="2"/>
        <v>644074.3699999999</v>
      </c>
      <c r="O22" s="7">
        <f t="shared" si="2"/>
        <v>22998946.580000006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2022-07-18T13:36:01Z</dcterms:modified>
  <cp:category/>
  <cp:version/>
  <cp:contentType/>
  <cp:contentStatus/>
</cp:coreProperties>
</file>