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<sst xmlns="http://schemas.openxmlformats.org/spreadsheetml/2006/main" count="81" uniqueCount="63">
  <si>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</si>
  <si>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</si>
  <si>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</si>
  <si>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</si>
  <si>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</si>
  <si>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</si>
  <si>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</si>
  <si>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</si>
  <si>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</si>
  <si>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</si>
  <si>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</si>
  <si>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</si>
  <si>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</si>
  <si>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</si>
  <si>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</si>
  <si>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</si>
  <si>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</si>
  <si>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</si>
  <si>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</si>
  <si>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</si>
  <si>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</si>
  <si>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</si>
  <si>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</si>
  <si>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</si>
  <si>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</si>
  <si>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</si>
  <si>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</si>
  <si>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</si>
  <si>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</si>
  <si>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</si>
  <si>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</si>
  <si>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</si>
  <si>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</si>
  <si>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</si>
  <si>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</si>
  <si>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</si>
  <si>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</si>
  <si>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</si>
  <si>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</si>
  <si>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</si>
  <si>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</si>
  <si>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</si>
  <si>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</si>
  <si>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</si>
  <si>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</si>
  <si>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</si>
  <si>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</si>
  <si>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</si>
  <si>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</si>
  <si>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</si>
  <si>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</si>
  <si>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</si>
  <si>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</si>
  <si>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</si>
  <si>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</si>
  <si>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</si>
  <si>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</si>
  <si>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</si>
  <si>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</si>
  <si>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</si>
  <si>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</si>
  <si>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</si>
  <si>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12/01/22 - VENCIMENTO 19/01/22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</si>
</sst>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1273129.46</v>
      </c>
      <c r="C6" s="10">
        <v>1210080.79</v>
      </c>
      <c r="D6" s="10">
        <v>1427043.27</v>
      </c>
      <c r="E6" s="10">
        <v>857868.34</v>
      </c>
      <c r="F6" s="10">
        <v>914276.3800000001</v>
      </c>
      <c r="G6" s="10">
        <v>1013876.73</v>
      </c>
      <c r="H6" s="10">
        <v>897122.3099999999</v>
      </c>
      <c r="I6" s="10">
        <v>1225915.6300000004</v>
      </c>
      <c r="J6" s="10">
        <v>443366.99000000005</v>
      </c>
      <c r="K6" s="10">
        <f>SUM(B6:J6)</f>
        <v>9262679.9</v>
      </c>
      <c r="Q6"/>
      <c r="R6"/>
    </row>
    <row r="7" spans="1:18" ht="27" customHeight="1">
      <c r="A7" s="2" t="s">
        <v>4</v>
      </c>
      <c r="B7" s="19">
        <v>2628338.65</v>
      </c>
      <c r="C7" s="19">
        <v>2570294.26</v>
      </c>
      <c r="D7" s="19">
        <v>3045666.8200000003</v>
      </c>
      <c r="E7" s="19">
        <v>1729720.86</v>
      </c>
      <c r="F7" s="19">
        <v>1989073.82</v>
      </c>
      <c r="G7" s="19">
        <v>2119701.8400000003</v>
      </c>
      <c r="H7" s="19">
        <v>1962221.78</v>
      </c>
      <c r="I7" s="19">
        <v>2595315.08</v>
      </c>
      <c r="J7" s="19">
        <v>924403.32</v>
      </c>
      <c r="K7" s="8">
        <f>SUM(B7:J7)</f>
        <v>19564736.43</v>
      </c>
      <c r="Q7"/>
      <c r="R7"/>
    </row>
    <row r="8" spans="1:11" ht="27" customHeight="1">
      <c r="A8" s="6" t="s">
        <v>5</v>
      </c>
      <c r="B8" s="7">
        <f>B6+B7</f>
        <v>3901468.11</v>
      </c>
      <c r="C8" s="7">
        <f aca="true" t="shared" si="0" ref="C8:J8">C6+C7</f>
        <v>3780375.05</v>
      </c>
      <c r="D8" s="7">
        <f t="shared" si="0"/>
        <v>4472710.09</v>
      </c>
      <c r="E8" s="7">
        <f t="shared" si="0"/>
        <v>2587589.2</v>
      </c>
      <c r="F8" s="7">
        <f t="shared" si="0"/>
        <v>2903350.2</v>
      </c>
      <c r="G8" s="7">
        <f t="shared" si="0"/>
        <v>3133578.5700000003</v>
      </c>
      <c r="H8" s="7">
        <f t="shared" si="0"/>
        <v>2859344.09</v>
      </c>
      <c r="I8" s="7">
        <f t="shared" si="0"/>
        <v>3821230.7100000004</v>
      </c>
      <c r="J8" s="7">
        <f t="shared" si="0"/>
        <v>1367770.31</v>
      </c>
      <c r="K8" s="7">
        <f>+K7+K6</f>
        <v>28827416.33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475456.42</v>
      </c>
      <c r="C13" s="10">
        <v>384634.89999999997</v>
      </c>
      <c r="D13" s="10">
        <v>1241203.37</v>
      </c>
      <c r="E13" s="10">
        <v>1011562.3200000001</v>
      </c>
      <c r="F13" s="10">
        <v>1030419.9900000002</v>
      </c>
      <c r="G13" s="10">
        <v>611463.13</v>
      </c>
      <c r="H13" s="10">
        <v>350381.4199999999</v>
      </c>
      <c r="I13" s="10">
        <v>453430.64</v>
      </c>
      <c r="J13" s="10">
        <v>534306.9400000001</v>
      </c>
      <c r="K13" s="10">
        <v>663216.21</v>
      </c>
      <c r="L13" s="10">
        <f>SUM(B13:K13)</f>
        <v>6756075.34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1219755.34</v>
      </c>
      <c r="C14" s="8">
        <v>806401.03</v>
      </c>
      <c r="D14" s="8">
        <v>2678336.61</v>
      </c>
      <c r="E14" s="8">
        <v>2203382.59</v>
      </c>
      <c r="F14" s="8">
        <v>2338050.68</v>
      </c>
      <c r="G14" s="8">
        <v>1259799.8699999999</v>
      </c>
      <c r="H14" s="8">
        <v>718548.31</v>
      </c>
      <c r="I14" s="8">
        <v>976795.77</v>
      </c>
      <c r="J14" s="8">
        <v>1099065.71</v>
      </c>
      <c r="K14" s="8">
        <v>1427311.65</v>
      </c>
      <c r="L14" s="8">
        <f>SUM(B14:K14)</f>
        <v>14727447.56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1695211.76</v>
      </c>
      <c r="C15" s="7">
        <f aca="true" t="shared" si="1" ref="C15:K15">C13+C14</f>
        <v>1191035.93</v>
      </c>
      <c r="D15" s="7">
        <f t="shared" si="1"/>
        <v>3919539.98</v>
      </c>
      <c r="E15" s="7">
        <f t="shared" si="1"/>
        <v>3214944.91</v>
      </c>
      <c r="F15" s="7">
        <f t="shared" si="1"/>
        <v>3368470.6700000004</v>
      </c>
      <c r="G15" s="7">
        <f t="shared" si="1"/>
        <v>1871263</v>
      </c>
      <c r="H15" s="7">
        <f t="shared" si="1"/>
        <v>1068929.73</v>
      </c>
      <c r="I15" s="7">
        <f t="shared" si="1"/>
        <v>1430226.4100000001</v>
      </c>
      <c r="J15" s="7">
        <f t="shared" si="1"/>
        <v>1633372.65</v>
      </c>
      <c r="K15" s="7">
        <f t="shared" si="1"/>
        <v>2090527.8599999999</v>
      </c>
      <c r="L15" s="7">
        <f>+L13+L14</f>
        <v>21483522.9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1075312.58</v>
      </c>
      <c r="C20" s="10">
        <v>794393.4999999999</v>
      </c>
      <c r="D20" s="10">
        <v>706616.3400000002</v>
      </c>
      <c r="E20" s="10">
        <v>204453.50999999998</v>
      </c>
      <c r="F20" s="10">
        <v>752048.4300000002</v>
      </c>
      <c r="G20" s="10">
        <v>1081183.54</v>
      </c>
      <c r="H20" s="10">
        <v>203436.58</v>
      </c>
      <c r="I20" s="10">
        <v>815084.32</v>
      </c>
      <c r="J20" s="10">
        <v>706318.3300000001</v>
      </c>
      <c r="K20" s="10">
        <v>912814.79</v>
      </c>
      <c r="L20" s="10">
        <v>825559.1100000001</v>
      </c>
      <c r="M20" s="10">
        <v>485334.81000000006</v>
      </c>
      <c r="N20" s="10">
        <v>251466.47</v>
      </c>
      <c r="O20" s="10">
        <f>SUM(B20:N20)</f>
        <v>8814022.310000002</v>
      </c>
    </row>
    <row r="21" spans="1:15" ht="27" customHeight="1">
      <c r="A21" s="2" t="s">
        <v>4</v>
      </c>
      <c r="B21" s="8">
        <v>2326920.4</v>
      </c>
      <c r="C21" s="8">
        <v>1722727.39</v>
      </c>
      <c r="D21" s="8">
        <v>1501288.7999999998</v>
      </c>
      <c r="E21" s="8">
        <v>454522.87</v>
      </c>
      <c r="F21" s="8">
        <v>1548737.4000000001</v>
      </c>
      <c r="G21" s="8">
        <v>2233718.77</v>
      </c>
      <c r="H21" s="8">
        <v>430133.5</v>
      </c>
      <c r="I21" s="8">
        <v>1645901.2799999998</v>
      </c>
      <c r="J21" s="8">
        <v>1517722.8499999999</v>
      </c>
      <c r="K21" s="8">
        <v>1971990.15</v>
      </c>
      <c r="L21" s="8">
        <v>1787264.23</v>
      </c>
      <c r="M21" s="8">
        <v>990883.7</v>
      </c>
      <c r="N21" s="8">
        <v>505703.5999999999</v>
      </c>
      <c r="O21" s="8">
        <f>SUM(B21:N21)</f>
        <v>18637514.94</v>
      </c>
    </row>
    <row r="22" spans="1:15" ht="27" customHeight="1">
      <c r="A22" s="6" t="s">
        <v>5</v>
      </c>
      <c r="B22" s="7">
        <f>+B20+B21</f>
        <v>3402232.98</v>
      </c>
      <c r="C22" s="7">
        <f>+C20+C21</f>
        <v>2517120.8899999997</v>
      </c>
      <c r="D22" s="7">
        <f aca="true" t="shared" si="2" ref="D22:O22">+D20+D21</f>
        <v>2207905.14</v>
      </c>
      <c r="E22" s="7">
        <f t="shared" si="2"/>
        <v>658976.38</v>
      </c>
      <c r="F22" s="7">
        <f t="shared" si="2"/>
        <v>2300785.83</v>
      </c>
      <c r="G22" s="7">
        <f t="shared" si="2"/>
        <v>3314902.31</v>
      </c>
      <c r="H22" s="7">
        <f t="shared" si="2"/>
        <v>633570.08</v>
      </c>
      <c r="I22" s="7">
        <f t="shared" si="2"/>
        <v>2460985.5999999996</v>
      </c>
      <c r="J22" s="7">
        <f t="shared" si="2"/>
        <v>2224041.1799999997</v>
      </c>
      <c r="K22" s="7">
        <f t="shared" si="2"/>
        <v>2884804.94</v>
      </c>
      <c r="L22" s="7">
        <f t="shared" si="2"/>
        <v>2612823.34</v>
      </c>
      <c r="M22" s="7">
        <f t="shared" si="2"/>
        <v>1476218.51</v>
      </c>
      <c r="N22" s="7">
        <f t="shared" si="2"/>
        <v>757170.07</v>
      </c>
      <c r="O22" s="7">
        <f t="shared" si="2"/>
        <v>27451537.250000004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2022-01-19T19:46:49Z</dcterms:modified>
  <cp:category/>
  <cp:version/>
  <cp:contentType/>
  <cp:contentStatus/>
</cp:coreProperties>
</file>