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<sst xmlns="http://schemas.openxmlformats.org/spreadsheetml/2006/main" count="81" uniqueCount="63">
  <si>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</si>
  <si>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</si>
  <si>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</si>
  <si>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</si>
  <si>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</si>
  <si>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</si>
  <si>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</si>
  <si>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</si>
  <si>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</si>
  <si>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</si>
  <si>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</si>
  <si>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</si>
  <si>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</si>
  <si>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</si>
  <si>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</si>
  <si>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</si>
  <si>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</si>
  <si>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</si>
  <si>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</si>
  <si>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</si>
  <si>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</si>
  <si>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</si>
  <si>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</si>
  <si>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</si>
  <si>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</si>
  <si>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</si>
  <si>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</si>
  <si>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</si>
  <si>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</si>
  <si>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</si>
  <si>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</si>
  <si>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</si>
  <si>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</si>
  <si>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</si>
  <si>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</si>
  <si>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</si>
  <si>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</si>
  <si>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</si>
  <si>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</si>
  <si>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</si>
  <si>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</si>
  <si>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</si>
  <si>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</si>
  <si>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</si>
  <si>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</si>
  <si>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</si>
  <si>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</si>
  <si>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</si>
  <si>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</si>
  <si>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</si>
  <si>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</si>
  <si>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</si>
  <si>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</si>
  <si>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</si>
  <si>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</si>
  <si>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</si>
  <si>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</si>
  <si>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</si>
  <si>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</si>
  <si>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</si>
  <si>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</si>
  <si>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</si>
  <si>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26/02/22 - VENCIMENTO 08/03/22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</si>
</sst>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760199.0299999999</v>
      </c>
      <c r="C6" s="10">
        <v>743112.9</v>
      </c>
      <c r="D6" s="10">
        <v>959054.7099999998</v>
      </c>
      <c r="E6" s="10">
        <v>510634.78</v>
      </c>
      <c r="F6" s="10">
        <v>603390.42</v>
      </c>
      <c r="G6" s="10">
        <v>697691.6199999999</v>
      </c>
      <c r="H6" s="10">
        <v>635878.3</v>
      </c>
      <c r="I6" s="10">
        <v>785305.7000000002</v>
      </c>
      <c r="J6" s="10">
        <v>202107.58000000002</v>
      </c>
      <c r="K6" s="10">
        <f>SUM(B6:J6)</f>
        <v>5897375.04</v>
      </c>
      <c r="Q6"/>
      <c r="R6"/>
    </row>
    <row r="7" spans="1:18" ht="27" customHeight="1">
      <c r="A7" s="2" t="s">
        <v>4</v>
      </c>
      <c r="B7" s="19">
        <v>-67268.77000000002</v>
      </c>
      <c r="C7" s="19">
        <v>-71384.01000000001</v>
      </c>
      <c r="D7" s="19">
        <v>-242339.41000000027</v>
      </c>
      <c r="E7" s="19">
        <v>-43515.17999999999</v>
      </c>
      <c r="F7" s="19">
        <v>-50642.439999999944</v>
      </c>
      <c r="G7" s="19">
        <v>-36445.06999999995</v>
      </c>
      <c r="H7" s="19">
        <v>-165792.04000000004</v>
      </c>
      <c r="I7" s="19">
        <v>-70747.87</v>
      </c>
      <c r="J7" s="19">
        <v>-15873.880000000005</v>
      </c>
      <c r="K7" s="8">
        <f>SUM(B7:J7)</f>
        <v>-764008.6700000002</v>
      </c>
      <c r="Q7"/>
      <c r="R7"/>
    </row>
    <row r="8" spans="1:11" ht="27" customHeight="1">
      <c r="A8" s="6" t="s">
        <v>5</v>
      </c>
      <c r="B8" s="7">
        <f>B6+B7</f>
        <v>692930.2599999999</v>
      </c>
      <c r="C8" s="7">
        <f aca="true" t="shared" si="0" ref="C8:J8">C6+C7</f>
        <v>671728.89</v>
      </c>
      <c r="D8" s="7">
        <f t="shared" si="0"/>
        <v>716715.2999999996</v>
      </c>
      <c r="E8" s="7">
        <f t="shared" si="0"/>
        <v>467119.60000000003</v>
      </c>
      <c r="F8" s="7">
        <f t="shared" si="0"/>
        <v>552747.9800000001</v>
      </c>
      <c r="G8" s="7">
        <f t="shared" si="0"/>
        <v>661246.5499999999</v>
      </c>
      <c r="H8" s="7">
        <f t="shared" si="0"/>
        <v>470086.26</v>
      </c>
      <c r="I8" s="7">
        <f t="shared" si="0"/>
        <v>714557.8300000002</v>
      </c>
      <c r="J8" s="7">
        <f t="shared" si="0"/>
        <v>186233.7</v>
      </c>
      <c r="K8" s="7">
        <f>+K7+K6</f>
        <v>5133366.37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288144.23000000004</v>
      </c>
      <c r="C13" s="10">
        <v>236274.07000000004</v>
      </c>
      <c r="D13" s="10">
        <v>814865.4400000001</v>
      </c>
      <c r="E13" s="10">
        <v>687166.2599999999</v>
      </c>
      <c r="F13" s="10">
        <v>724962.0800000001</v>
      </c>
      <c r="G13" s="10">
        <v>339037.25000000006</v>
      </c>
      <c r="H13" s="10">
        <v>182063.47</v>
      </c>
      <c r="I13" s="10">
        <v>254754.06000000003</v>
      </c>
      <c r="J13" s="10">
        <v>238087.9</v>
      </c>
      <c r="K13" s="10">
        <v>422605.79999999993</v>
      </c>
      <c r="L13" s="10">
        <f>SUM(B13:K13)</f>
        <v>4187960.56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-228268.8799999999</v>
      </c>
      <c r="C14" s="8">
        <v>-24008.889999999985</v>
      </c>
      <c r="D14" s="8">
        <v>-76909.82999999996</v>
      </c>
      <c r="E14" s="8">
        <v>-150436.19000000018</v>
      </c>
      <c r="F14" s="8">
        <v>-59280.859999999986</v>
      </c>
      <c r="G14" s="8">
        <v>-31978.669999999984</v>
      </c>
      <c r="H14" s="8">
        <v>-23246.380000000005</v>
      </c>
      <c r="I14" s="8">
        <v>-19013.649999999994</v>
      </c>
      <c r="J14" s="8">
        <v>-15949.179999999993</v>
      </c>
      <c r="K14" s="8">
        <v>-43315.70000000001</v>
      </c>
      <c r="L14" s="8">
        <f>SUM(B14:K14)</f>
        <v>-672408.23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59875.35000000015</v>
      </c>
      <c r="C15" s="7">
        <f aca="true" t="shared" si="1" ref="C15:K15">C13+C14</f>
        <v>212265.18000000005</v>
      </c>
      <c r="D15" s="7">
        <f t="shared" si="1"/>
        <v>737955.6100000001</v>
      </c>
      <c r="E15" s="7">
        <f t="shared" si="1"/>
        <v>536730.0699999997</v>
      </c>
      <c r="F15" s="7">
        <f t="shared" si="1"/>
        <v>665681.2200000001</v>
      </c>
      <c r="G15" s="7">
        <f t="shared" si="1"/>
        <v>307058.5800000001</v>
      </c>
      <c r="H15" s="7">
        <f t="shared" si="1"/>
        <v>158817.09</v>
      </c>
      <c r="I15" s="7">
        <f t="shared" si="1"/>
        <v>235740.41000000003</v>
      </c>
      <c r="J15" s="7">
        <f t="shared" si="1"/>
        <v>222138.72</v>
      </c>
      <c r="K15" s="7">
        <f t="shared" si="1"/>
        <v>379290.0999999999</v>
      </c>
      <c r="L15" s="7">
        <f>+L13+L14</f>
        <v>3515552.33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858925.79</v>
      </c>
      <c r="C20" s="10">
        <v>611309.5000000001</v>
      </c>
      <c r="D20" s="10">
        <v>569001.5499999999</v>
      </c>
      <c r="E20" s="10">
        <v>168589.77000000002</v>
      </c>
      <c r="F20" s="10">
        <v>529705.24</v>
      </c>
      <c r="G20" s="10">
        <v>751304.1000000001</v>
      </c>
      <c r="H20" s="10">
        <v>156626.08999999997</v>
      </c>
      <c r="I20" s="10">
        <v>589415.87</v>
      </c>
      <c r="J20" s="10">
        <v>545022.8300000001</v>
      </c>
      <c r="K20" s="10">
        <v>732666.77</v>
      </c>
      <c r="L20" s="10">
        <v>672594.4200000002</v>
      </c>
      <c r="M20" s="10">
        <v>330697.02</v>
      </c>
      <c r="N20" s="10">
        <v>166385.81999999998</v>
      </c>
      <c r="O20" s="10">
        <f>SUM(B20:N20)</f>
        <v>6682244.77</v>
      </c>
    </row>
    <row r="21" spans="1:15" ht="27" customHeight="1">
      <c r="A21" s="2" t="s">
        <v>4</v>
      </c>
      <c r="B21" s="8">
        <v>-806797.8599999999</v>
      </c>
      <c r="C21" s="8">
        <v>-590510.24</v>
      </c>
      <c r="D21" s="8">
        <v>-333954.2</v>
      </c>
      <c r="E21" s="8">
        <v>-9562.1</v>
      </c>
      <c r="F21" s="8">
        <v>-39217.52</v>
      </c>
      <c r="G21" s="8">
        <v>-55129.54</v>
      </c>
      <c r="H21" s="8">
        <v>-87201.95</v>
      </c>
      <c r="I21" s="8">
        <v>-63941.84</v>
      </c>
      <c r="J21" s="8">
        <v>-51926.79</v>
      </c>
      <c r="K21" s="8">
        <v>-696975.7499999998</v>
      </c>
      <c r="L21" s="8">
        <v>-637065.1200000001</v>
      </c>
      <c r="M21" s="8">
        <v>-19878.94</v>
      </c>
      <c r="N21" s="8">
        <v>-15791.43</v>
      </c>
      <c r="O21" s="8">
        <f>SUM(B21:N21)</f>
        <v>-3407953.2800000003</v>
      </c>
    </row>
    <row r="22" spans="1:15" ht="27" customHeight="1">
      <c r="A22" s="6" t="s">
        <v>5</v>
      </c>
      <c r="B22" s="7">
        <f>+B20+B21</f>
        <v>52127.93000000017</v>
      </c>
      <c r="C22" s="7">
        <f>+C20+C21</f>
        <v>20799.260000000126</v>
      </c>
      <c r="D22" s="7">
        <f aca="true" t="shared" si="2" ref="D22:O22">+D20+D21</f>
        <v>235047.34999999992</v>
      </c>
      <c r="E22" s="7">
        <f t="shared" si="2"/>
        <v>159027.67</v>
      </c>
      <c r="F22" s="7">
        <f t="shared" si="2"/>
        <v>490487.72</v>
      </c>
      <c r="G22" s="7">
        <f t="shared" si="2"/>
        <v>696174.56</v>
      </c>
      <c r="H22" s="7">
        <f t="shared" si="2"/>
        <v>69424.13999999997</v>
      </c>
      <c r="I22" s="7">
        <f t="shared" si="2"/>
        <v>525474.03</v>
      </c>
      <c r="J22" s="7">
        <f t="shared" si="2"/>
        <v>493096.0400000001</v>
      </c>
      <c r="K22" s="7">
        <f t="shared" si="2"/>
        <v>35691.02000000025</v>
      </c>
      <c r="L22" s="7">
        <f t="shared" si="2"/>
        <v>35529.30000000005</v>
      </c>
      <c r="M22" s="7">
        <f t="shared" si="2"/>
        <v>310818.08</v>
      </c>
      <c r="N22" s="7">
        <f t="shared" si="2"/>
        <v>150594.38999999998</v>
      </c>
      <c r="O22" s="7">
        <f t="shared" si="2"/>
        <v>3274291.4899999993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2022-03-09T00:05:38Z</dcterms:modified>
  <cp:category/>
  <cp:version/>
  <cp:contentType/>
  <cp:contentStatus/>
</cp:coreProperties>
</file>