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<sst xmlns="http://schemas.openxmlformats.org/spreadsheetml/2006/main" count="81" uniqueCount="63">
  <si>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</si>
  <si>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</si>
  <si>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</si>
  <si>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</si>
  <si>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</si>
  <si>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</si>
  <si>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</si>
  <si>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</si>
  <si>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</si>
  <si>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</si>
  <si>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</si>
  <si>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</si>
  <si>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</si>
  <si>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</si>
  <si>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</si>
  <si>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</si>
  <si>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</si>
  <si>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</si>
  <si>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</si>
  <si>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</si>
  <si>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</si>
  <si>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</si>
  <si>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</si>
  <si>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</si>
  <si>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</si>
  <si>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</si>
  <si>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</si>
  <si>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</si>
  <si>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</si>
  <si>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</si>
  <si>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</si>
  <si>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</si>
  <si>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</si>
  <si>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</si>
  <si>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</si>
  <si>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</si>
  <si>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</si>
  <si>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</si>
  <si>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</si>
  <si>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</si>
  <si>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</si>
  <si>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</si>
  <si>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</si>
  <si>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</si>
  <si>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</si>
  <si>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</si>
  <si>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</si>
  <si>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</si>
  <si>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</si>
  <si>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</si>
  <si>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</si>
  <si>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</si>
  <si>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</si>
  <si>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</si>
  <si>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</si>
  <si>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</si>
  <si>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</si>
  <si>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</si>
  <si>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</si>
  <si>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</si>
  <si>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</si>
  <si>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</si>
  <si>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11/02/22 - VENCIMENTO 18/02/22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</si>
</sst>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1421658.9399999997</v>
      </c>
      <c r="C6" s="10">
        <v>1358794.3200000003</v>
      </c>
      <c r="D6" s="10">
        <v>1570008.97</v>
      </c>
      <c r="E6" s="10">
        <v>961674.99</v>
      </c>
      <c r="F6" s="10">
        <v>1027082.09</v>
      </c>
      <c r="G6" s="10">
        <v>1134952.0699999998</v>
      </c>
      <c r="H6" s="10">
        <v>1012398.8600000001</v>
      </c>
      <c r="I6" s="10">
        <v>1383740.19</v>
      </c>
      <c r="J6" s="10">
        <v>488991.05000000005</v>
      </c>
      <c r="K6" s="10">
        <f>SUM(B6:J6)</f>
        <v>10359301.479999999</v>
      </c>
      <c r="Q6"/>
      <c r="R6"/>
    </row>
    <row r="7" spans="1:18" ht="27" customHeight="1">
      <c r="A7" s="2" t="s">
        <v>4</v>
      </c>
      <c r="B7" s="19">
        <v>1618637.31</v>
      </c>
      <c r="C7" s="19">
        <v>1594594.01</v>
      </c>
      <c r="D7" s="19">
        <v>1788342</v>
      </c>
      <c r="E7" s="19">
        <v>1044209.28</v>
      </c>
      <c r="F7" s="19">
        <v>1191152.28</v>
      </c>
      <c r="G7" s="19">
        <v>1257834.58</v>
      </c>
      <c r="H7" s="19">
        <v>1194367.8199999998</v>
      </c>
      <c r="I7" s="19">
        <v>1611030.3299999998</v>
      </c>
      <c r="J7" s="19">
        <v>558032.74</v>
      </c>
      <c r="K7" s="8">
        <f>SUM(B7:J7)</f>
        <v>11858200.350000001</v>
      </c>
      <c r="Q7"/>
      <c r="R7"/>
    </row>
    <row r="8" spans="1:11" ht="27" customHeight="1">
      <c r="A8" s="6" t="s">
        <v>5</v>
      </c>
      <c r="B8" s="7">
        <f>B6+B7</f>
        <v>3040296.25</v>
      </c>
      <c r="C8" s="7">
        <f aca="true" t="shared" si="0" ref="C8:J8">C6+C7</f>
        <v>2953388.33</v>
      </c>
      <c r="D8" s="7">
        <f t="shared" si="0"/>
        <v>3358350.9699999997</v>
      </c>
      <c r="E8" s="7">
        <f t="shared" si="0"/>
        <v>2005884.27</v>
      </c>
      <c r="F8" s="7">
        <f t="shared" si="0"/>
        <v>2218234.37</v>
      </c>
      <c r="G8" s="7">
        <f t="shared" si="0"/>
        <v>2392786.65</v>
      </c>
      <c r="H8" s="7">
        <f t="shared" si="0"/>
        <v>2206766.6799999997</v>
      </c>
      <c r="I8" s="7">
        <f t="shared" si="0"/>
        <v>2994770.5199999996</v>
      </c>
      <c r="J8" s="7">
        <f t="shared" si="0"/>
        <v>1047023.79</v>
      </c>
      <c r="K8" s="7">
        <f>+K7+K6</f>
        <v>22217501.83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533465.6900000001</v>
      </c>
      <c r="C13" s="10">
        <v>431367.8700000001</v>
      </c>
      <c r="D13" s="10">
        <v>1393605.0300000003</v>
      </c>
      <c r="E13" s="10">
        <v>1136326.2700000003</v>
      </c>
      <c r="F13" s="10">
        <v>1226684.7999999998</v>
      </c>
      <c r="G13" s="10">
        <v>687593.15</v>
      </c>
      <c r="H13" s="10">
        <v>392175.91000000003</v>
      </c>
      <c r="I13" s="10">
        <v>495950.2</v>
      </c>
      <c r="J13" s="10">
        <v>598111.56</v>
      </c>
      <c r="K13" s="10">
        <v>747382.24</v>
      </c>
      <c r="L13" s="10">
        <f>SUM(B13:K13)</f>
        <v>7642662.720000001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243121.58</v>
      </c>
      <c r="C14" s="8">
        <v>483470.14</v>
      </c>
      <c r="D14" s="8">
        <v>1660955.54</v>
      </c>
      <c r="E14" s="8">
        <v>1341738.2</v>
      </c>
      <c r="F14" s="8">
        <v>1462114.95</v>
      </c>
      <c r="G14" s="8">
        <v>751500.86</v>
      </c>
      <c r="H14" s="8">
        <v>433082.56000000006</v>
      </c>
      <c r="I14" s="8">
        <v>580708.76</v>
      </c>
      <c r="J14" s="8">
        <v>662384.56</v>
      </c>
      <c r="K14" s="8">
        <v>865244.01</v>
      </c>
      <c r="L14" s="8">
        <f>SUM(B14:K14)</f>
        <v>8484321.16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776587.27</v>
      </c>
      <c r="C15" s="7">
        <f aca="true" t="shared" si="1" ref="C15:K15">C13+C14</f>
        <v>914838.0100000001</v>
      </c>
      <c r="D15" s="7">
        <f t="shared" si="1"/>
        <v>3054560.5700000003</v>
      </c>
      <c r="E15" s="7">
        <f t="shared" si="1"/>
        <v>2478064.47</v>
      </c>
      <c r="F15" s="7">
        <f t="shared" si="1"/>
        <v>2688799.75</v>
      </c>
      <c r="G15" s="7">
        <f t="shared" si="1"/>
        <v>1439094.01</v>
      </c>
      <c r="H15" s="7">
        <f t="shared" si="1"/>
        <v>825258.4700000001</v>
      </c>
      <c r="I15" s="7">
        <f t="shared" si="1"/>
        <v>1076658.96</v>
      </c>
      <c r="J15" s="7">
        <f t="shared" si="1"/>
        <v>1260496.12</v>
      </c>
      <c r="K15" s="7">
        <f t="shared" si="1"/>
        <v>1612626.25</v>
      </c>
      <c r="L15" s="7">
        <f>+L13+L14</f>
        <v>16126983.88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1265151.9599999997</v>
      </c>
      <c r="C20" s="10">
        <v>939273.7899999999</v>
      </c>
      <c r="D20" s="10">
        <v>764859.49</v>
      </c>
      <c r="E20" s="10">
        <v>244016.90999999997</v>
      </c>
      <c r="F20" s="10">
        <v>827876.14</v>
      </c>
      <c r="G20" s="10">
        <v>1202724.4799999997</v>
      </c>
      <c r="H20" s="10">
        <v>222331.09999999998</v>
      </c>
      <c r="I20" s="10">
        <v>915915.49</v>
      </c>
      <c r="J20" s="10">
        <v>788800.24</v>
      </c>
      <c r="K20" s="10">
        <v>1032448.18</v>
      </c>
      <c r="L20" s="10">
        <v>933048.64</v>
      </c>
      <c r="M20" s="10">
        <v>545103.3500000001</v>
      </c>
      <c r="N20" s="10">
        <v>281589.44000000006</v>
      </c>
      <c r="O20" s="10">
        <f>SUM(B20:N20)</f>
        <v>9963139.209999999</v>
      </c>
    </row>
    <row r="21" spans="1:15" ht="27" customHeight="1">
      <c r="A21" s="2" t="s">
        <v>4</v>
      </c>
      <c r="B21" s="8">
        <v>1461737.78</v>
      </c>
      <c r="C21" s="8">
        <v>1069735.4900000002</v>
      </c>
      <c r="D21" s="8">
        <v>961944.23</v>
      </c>
      <c r="E21" s="8">
        <v>286177.97000000003</v>
      </c>
      <c r="F21" s="8">
        <v>998264.75</v>
      </c>
      <c r="G21" s="8">
        <v>1368068.44</v>
      </c>
      <c r="H21" s="8">
        <v>250024.81000000003</v>
      </c>
      <c r="I21" s="8">
        <v>1007638.9900000001</v>
      </c>
      <c r="J21" s="8">
        <v>953758.5000000001</v>
      </c>
      <c r="K21" s="8">
        <v>1224671.02</v>
      </c>
      <c r="L21" s="8">
        <v>1165491.44</v>
      </c>
      <c r="M21" s="8">
        <v>636698.5499999999</v>
      </c>
      <c r="N21" s="8">
        <v>324060.75</v>
      </c>
      <c r="O21" s="8">
        <f>SUM(B21:N21)</f>
        <v>11708272.72</v>
      </c>
    </row>
    <row r="22" spans="1:15" ht="27" customHeight="1">
      <c r="A22" s="6" t="s">
        <v>5</v>
      </c>
      <c r="B22" s="7">
        <f>+B20+B21</f>
        <v>2726889.7399999998</v>
      </c>
      <c r="C22" s="7">
        <f>+C20+C21</f>
        <v>2009009.2800000003</v>
      </c>
      <c r="D22" s="7">
        <f aca="true" t="shared" si="2" ref="D22:O22">+D20+D21</f>
        <v>1726803.72</v>
      </c>
      <c r="E22" s="7">
        <f t="shared" si="2"/>
        <v>530194.88</v>
      </c>
      <c r="F22" s="7">
        <f t="shared" si="2"/>
        <v>1826140.8900000001</v>
      </c>
      <c r="G22" s="7">
        <f t="shared" si="2"/>
        <v>2570792.92</v>
      </c>
      <c r="H22" s="7">
        <f t="shared" si="2"/>
        <v>472355.91000000003</v>
      </c>
      <c r="I22" s="7">
        <f t="shared" si="2"/>
        <v>1923554.48</v>
      </c>
      <c r="J22" s="7">
        <f t="shared" si="2"/>
        <v>1742558.7400000002</v>
      </c>
      <c r="K22" s="7">
        <f t="shared" si="2"/>
        <v>2257119.2</v>
      </c>
      <c r="L22" s="7">
        <f t="shared" si="2"/>
        <v>2098540.08</v>
      </c>
      <c r="M22" s="7">
        <f t="shared" si="2"/>
        <v>1181801.9</v>
      </c>
      <c r="N22" s="7">
        <f t="shared" si="2"/>
        <v>605650.1900000001</v>
      </c>
      <c r="O22" s="7">
        <f t="shared" si="2"/>
        <v>21671411.93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2022-02-23T18:16:44Z</dcterms:modified>
  <cp:category/>
  <cp:version/>
  <cp:contentType/>
  <cp:contentStatus/>
</cp:coreProperties>
</file>