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<sst xmlns="http://schemas.openxmlformats.org/spreadsheetml/2006/main" count="81" uniqueCount="63">
  <si>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</si>
  <si>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</si>
  <si>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</si>
  <si>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</si>
  <si>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</si>
  <si>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</si>
  <si>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</si>
  <si>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</si>
  <si>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</si>
  <si>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</si>
  <si>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</si>
  <si>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</si>
  <si>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</si>
  <si>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</si>
  <si>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</si>
  <si>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</si>
  <si>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</si>
  <si>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</si>
  <si>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</si>
  <si>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</si>
  <si>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</si>
  <si>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</si>
  <si>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</si>
  <si>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</si>
  <si>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</si>
  <si>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</si>
  <si>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</si>
  <si>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</si>
  <si>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</si>
  <si>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</si>
  <si>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</si>
  <si>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</si>
  <si>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</si>
  <si>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</si>
  <si>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</si>
  <si>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</si>
  <si>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</si>
  <si>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</si>
  <si>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</si>
  <si>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</si>
  <si>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</si>
  <si>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</si>
  <si>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</si>
  <si>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</si>
  <si>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</si>
  <si>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</si>
  <si>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</si>
  <si>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</si>
  <si>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</si>
  <si>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</si>
  <si>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</si>
  <si>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</si>
  <si>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</si>
  <si>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</si>
  <si>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</si>
  <si>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</si>
  <si>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</si>
  <si>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</si>
  <si>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</si>
  <si>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</si>
  <si>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</si>
  <si>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</si>
  <si>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03/02/22 - VENCIMENTO 10/02/22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</si>
</sst>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1436207.79</v>
      </c>
      <c r="C6" s="10">
        <v>1376614.7699999998</v>
      </c>
      <c r="D6" s="10">
        <v>1585439.9199999997</v>
      </c>
      <c r="E6" s="10">
        <v>978459.3500000001</v>
      </c>
      <c r="F6" s="10">
        <v>1042825.4600000001</v>
      </c>
      <c r="G6" s="10">
        <v>1160627.15</v>
      </c>
      <c r="H6" s="10">
        <v>1019586.3800000001</v>
      </c>
      <c r="I6" s="10">
        <v>1394359.44</v>
      </c>
      <c r="J6" s="10">
        <v>496430.45000000007</v>
      </c>
      <c r="K6" s="10">
        <f>SUM(B6:J6)</f>
        <v>10490550.709999999</v>
      </c>
      <c r="Q6"/>
      <c r="R6"/>
    </row>
    <row r="7" spans="1:18" ht="27" customHeight="1">
      <c r="A7" s="2" t="s">
        <v>4</v>
      </c>
      <c r="B7" s="19">
        <v>-146404.91</v>
      </c>
      <c r="C7" s="19">
        <v>-95857</v>
      </c>
      <c r="D7" s="19">
        <v>-142697.45</v>
      </c>
      <c r="E7" s="19">
        <v>-139058.80999999997</v>
      </c>
      <c r="F7" s="19">
        <v>-68432.67</v>
      </c>
      <c r="G7" s="19">
        <v>-120495.63999999998</v>
      </c>
      <c r="H7" s="19">
        <v>-54481.2</v>
      </c>
      <c r="I7" s="19">
        <v>-121680.72</v>
      </c>
      <c r="J7" s="19">
        <v>-32950.95</v>
      </c>
      <c r="K7" s="8">
        <f>SUM(B7:J7)</f>
        <v>-922059.3499999999</v>
      </c>
      <c r="Q7"/>
      <c r="R7"/>
    </row>
    <row r="8" spans="1:11" ht="27" customHeight="1">
      <c r="A8" s="6" t="s">
        <v>5</v>
      </c>
      <c r="B8" s="7">
        <f>B6+B7</f>
        <v>1289802.8800000001</v>
      </c>
      <c r="C8" s="7">
        <f aca="true" t="shared" si="0" ref="C8:J8">C6+C7</f>
        <v>1280757.7699999998</v>
      </c>
      <c r="D8" s="7">
        <f t="shared" si="0"/>
        <v>1442742.4699999997</v>
      </c>
      <c r="E8" s="7">
        <f t="shared" si="0"/>
        <v>839400.5400000002</v>
      </c>
      <c r="F8" s="7">
        <f t="shared" si="0"/>
        <v>974392.79</v>
      </c>
      <c r="G8" s="7">
        <f t="shared" si="0"/>
        <v>1040131.5099999999</v>
      </c>
      <c r="H8" s="7">
        <f t="shared" si="0"/>
        <v>965105.1800000002</v>
      </c>
      <c r="I8" s="7">
        <f t="shared" si="0"/>
        <v>1272678.72</v>
      </c>
      <c r="J8" s="7">
        <f t="shared" si="0"/>
        <v>463479.50000000006</v>
      </c>
      <c r="K8" s="7">
        <f>+K7+K6</f>
        <v>9568491.36</v>
      </c>
    </row>
    <row r="9" ht="36" customHeight="1"/>
    <row r="10" ht="36" customHeight="1"/>
    <row r="11" spans="1:15" ht="42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540674.1100000001</v>
      </c>
      <c r="C13" s="10">
        <v>433125.94000000006</v>
      </c>
      <c r="D13" s="10">
        <v>1407515.37</v>
      </c>
      <c r="E13" s="10">
        <v>1146286.0500000005</v>
      </c>
      <c r="F13" s="10">
        <v>1251390.75</v>
      </c>
      <c r="G13" s="10">
        <v>697767.24</v>
      </c>
      <c r="H13" s="10">
        <v>398330.5800000001</v>
      </c>
      <c r="I13" s="10">
        <v>504100.79</v>
      </c>
      <c r="J13" s="10">
        <v>605162.71</v>
      </c>
      <c r="K13" s="10">
        <v>753017.13</v>
      </c>
      <c r="L13" s="10">
        <f>SUM(B13:K13)</f>
        <v>7737370.670000001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-52509.25</v>
      </c>
      <c r="C14" s="8">
        <v>-32864.85</v>
      </c>
      <c r="D14" s="8">
        <v>-98661.15</v>
      </c>
      <c r="E14" s="8">
        <v>-79054.6</v>
      </c>
      <c r="F14" s="8">
        <v>-73112.18</v>
      </c>
      <c r="G14" s="8">
        <v>-51337</v>
      </c>
      <c r="H14" s="8">
        <v>-32863.27</v>
      </c>
      <c r="I14" s="8">
        <v>-38332.82</v>
      </c>
      <c r="J14" s="8">
        <v>-34941.94</v>
      </c>
      <c r="K14" s="8">
        <v>-59943.14</v>
      </c>
      <c r="L14" s="8">
        <f>SUM(B14:K14)</f>
        <v>-553620.2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488164.8600000001</v>
      </c>
      <c r="C15" s="7">
        <f aca="true" t="shared" si="1" ref="C15:K15">C13+C14</f>
        <v>400261.0900000001</v>
      </c>
      <c r="D15" s="7">
        <f t="shared" si="1"/>
        <v>1308854.2200000002</v>
      </c>
      <c r="E15" s="7">
        <f t="shared" si="1"/>
        <v>1067231.4500000004</v>
      </c>
      <c r="F15" s="7">
        <f t="shared" si="1"/>
        <v>1178278.57</v>
      </c>
      <c r="G15" s="7">
        <f t="shared" si="1"/>
        <v>646430.24</v>
      </c>
      <c r="H15" s="7">
        <f t="shared" si="1"/>
        <v>365467.31000000006</v>
      </c>
      <c r="I15" s="7">
        <f t="shared" si="1"/>
        <v>465767.97</v>
      </c>
      <c r="J15" s="7">
        <f t="shared" si="1"/>
        <v>570220.77</v>
      </c>
      <c r="K15" s="7">
        <f t="shared" si="1"/>
        <v>693073.99</v>
      </c>
      <c r="L15" s="7">
        <f>+L13+L14</f>
        <v>7183750.470000001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1282817.0599999998</v>
      </c>
      <c r="C20" s="10">
        <v>914506.7899999999</v>
      </c>
      <c r="D20" s="10">
        <v>781268.1699999999</v>
      </c>
      <c r="E20" s="10">
        <v>242743.06000000003</v>
      </c>
      <c r="F20" s="10">
        <v>845064.2300000001</v>
      </c>
      <c r="G20" s="10">
        <v>1215768.0399999996</v>
      </c>
      <c r="H20" s="10">
        <v>230532.41999999998</v>
      </c>
      <c r="I20" s="10">
        <v>936727.0900000001</v>
      </c>
      <c r="J20" s="10">
        <v>818956.24</v>
      </c>
      <c r="K20" s="10">
        <v>1049996.26</v>
      </c>
      <c r="L20" s="10">
        <v>966475.54</v>
      </c>
      <c r="M20" s="10">
        <v>551400.5200000001</v>
      </c>
      <c r="N20" s="10">
        <v>285296.68</v>
      </c>
      <c r="O20" s="10">
        <f>SUM(B20:N20)</f>
        <v>10121552.099999998</v>
      </c>
    </row>
    <row r="21" spans="1:15" ht="27" customHeight="1">
      <c r="A21" s="2" t="s">
        <v>4</v>
      </c>
      <c r="B21" s="8">
        <v>-75338.69</v>
      </c>
      <c r="C21" s="8">
        <v>-65471.08</v>
      </c>
      <c r="D21" s="8">
        <v>-54654.1</v>
      </c>
      <c r="E21" s="8">
        <v>-12024.09</v>
      </c>
      <c r="F21" s="8">
        <v>-41858.82000000001</v>
      </c>
      <c r="G21" s="8">
        <v>-61762.72</v>
      </c>
      <c r="H21" s="8">
        <v>-23801.210000000003</v>
      </c>
      <c r="I21" s="8">
        <v>-73860.73999999999</v>
      </c>
      <c r="J21" s="8">
        <v>-53457.33</v>
      </c>
      <c r="K21" s="8">
        <v>-48362.21</v>
      </c>
      <c r="L21" s="8">
        <v>-39212.799999999996</v>
      </c>
      <c r="M21" s="8">
        <v>-26036.71</v>
      </c>
      <c r="N21" s="8">
        <v>-21928.26</v>
      </c>
      <c r="O21" s="8">
        <f>SUM(B21:N21)</f>
        <v>-597768.76</v>
      </c>
    </row>
    <row r="22" spans="1:15" ht="27" customHeight="1">
      <c r="A22" s="6" t="s">
        <v>5</v>
      </c>
      <c r="B22" s="7">
        <f>+B20+B21</f>
        <v>1207478.3699999999</v>
      </c>
      <c r="C22" s="7">
        <f>+C20+C21</f>
        <v>849035.71</v>
      </c>
      <c r="D22" s="7">
        <f aca="true" t="shared" si="2" ref="D22:O22">+D20+D21</f>
        <v>726614.07</v>
      </c>
      <c r="E22" s="7">
        <f t="shared" si="2"/>
        <v>230718.97000000003</v>
      </c>
      <c r="F22" s="7">
        <f t="shared" si="2"/>
        <v>803205.4100000001</v>
      </c>
      <c r="G22" s="7">
        <f t="shared" si="2"/>
        <v>1154005.3199999996</v>
      </c>
      <c r="H22" s="7">
        <f t="shared" si="2"/>
        <v>206731.21</v>
      </c>
      <c r="I22" s="7">
        <f t="shared" si="2"/>
        <v>862866.3500000001</v>
      </c>
      <c r="J22" s="7">
        <f t="shared" si="2"/>
        <v>765498.91</v>
      </c>
      <c r="K22" s="7">
        <f t="shared" si="2"/>
        <v>1001634.05</v>
      </c>
      <c r="L22" s="7">
        <f t="shared" si="2"/>
        <v>927262.74</v>
      </c>
      <c r="M22" s="7">
        <f t="shared" si="2"/>
        <v>525363.8100000002</v>
      </c>
      <c r="N22" s="7">
        <f t="shared" si="2"/>
        <v>263368.42</v>
      </c>
      <c r="O22" s="7">
        <f t="shared" si="2"/>
        <v>9523783.339999998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2022-02-09T18:31:07Z</dcterms:modified>
  <cp:category/>
  <cp:version/>
  <cp:contentType/>
  <cp:contentStatus/>
</cp:coreProperties>
</file>