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<sst xmlns="http://schemas.openxmlformats.org/spreadsheetml/2006/main" count="81" uniqueCount="63">
  <si>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</si>
  <si>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</si>
  <si>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</si>
  <si>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</si>
  <si>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</si>
  <si>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</si>
  <si>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</si>
  <si>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</si>
  <si>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</si>
  <si>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</si>
  <si>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</si>
  <si>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</si>
  <si>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</si>
  <si>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</si>
  <si>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</si>
  <si>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</si>
  <si>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</si>
  <si>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</si>
  <si>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</si>
  <si>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</si>
  <si>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</si>
  <si>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</si>
  <si>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</si>
  <si>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</si>
  <si>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</si>
  <si>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</si>
  <si>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</si>
  <si>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</si>
  <si>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</si>
  <si>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</si>
  <si>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</si>
  <si>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</si>
  <si>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</si>
  <si>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</si>
  <si>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</si>
  <si>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</si>
  <si>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</si>
  <si>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</si>
  <si>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</si>
  <si>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</si>
  <si>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</si>
  <si>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</si>
  <si>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</si>
  <si>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</si>
  <si>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</si>
  <si>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</si>
  <si>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</si>
  <si>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</si>
  <si>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</si>
  <si>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</si>
  <si>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</si>
  <si>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</si>
  <si>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</si>
  <si>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</si>
  <si>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</si>
  <si>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</si>
  <si>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</si>
  <si>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</si>
  <si>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</si>
  <si>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</si>
  <si>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</si>
  <si>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</si>
  <si>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01/02/22 - VENCIMENTO 08/02/22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</si>
</sst>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1420581.7199999997</v>
      </c>
      <c r="C6" s="10">
        <v>1368338.86</v>
      </c>
      <c r="D6" s="10">
        <v>1578353.18</v>
      </c>
      <c r="E6" s="10">
        <v>968929.1300000001</v>
      </c>
      <c r="F6" s="10">
        <v>1032672.7399999999</v>
      </c>
      <c r="G6" s="10">
        <v>1154281.0199999998</v>
      </c>
      <c r="H6" s="10">
        <v>1013771.2999999999</v>
      </c>
      <c r="I6" s="10">
        <v>1385681.21</v>
      </c>
      <c r="J6" s="10">
        <v>497510.0000000001</v>
      </c>
      <c r="K6" s="10">
        <f>SUM(B6:J6)</f>
        <v>10420119.16</v>
      </c>
      <c r="Q6"/>
      <c r="R6"/>
    </row>
    <row r="7" spans="1:18" ht="27" customHeight="1">
      <c r="A7" s="2" t="s">
        <v>4</v>
      </c>
      <c r="B7" s="19">
        <v>-304959.49</v>
      </c>
      <c r="C7" s="19">
        <v>-155848.87</v>
      </c>
      <c r="D7" s="19">
        <v>-244480.11000000002</v>
      </c>
      <c r="E7" s="19">
        <v>-261384.53</v>
      </c>
      <c r="F7" s="19">
        <v>-112367</v>
      </c>
      <c r="G7" s="19">
        <v>-294544.19</v>
      </c>
      <c r="H7" s="19">
        <v>-122929.71</v>
      </c>
      <c r="I7" s="19">
        <v>-220874.9</v>
      </c>
      <c r="J7" s="19">
        <v>-66757.85</v>
      </c>
      <c r="K7" s="8">
        <f>SUM(B7:J7)</f>
        <v>-1784146.65</v>
      </c>
      <c r="Q7"/>
      <c r="R7"/>
    </row>
    <row r="8" spans="1:11" ht="27" customHeight="1">
      <c r="A8" s="6" t="s">
        <v>5</v>
      </c>
      <c r="B8" s="7">
        <f>B6+B7</f>
        <v>1115622.2299999997</v>
      </c>
      <c r="C8" s="7">
        <f aca="true" t="shared" si="0" ref="C8:J8">C6+C7</f>
        <v>1212489.9900000002</v>
      </c>
      <c r="D8" s="7">
        <f t="shared" si="0"/>
        <v>1333873.0699999998</v>
      </c>
      <c r="E8" s="7">
        <f t="shared" si="0"/>
        <v>707544.6000000001</v>
      </c>
      <c r="F8" s="7">
        <f t="shared" si="0"/>
        <v>920305.7399999999</v>
      </c>
      <c r="G8" s="7">
        <f t="shared" si="0"/>
        <v>859736.8299999998</v>
      </c>
      <c r="H8" s="7">
        <f t="shared" si="0"/>
        <v>890841.59</v>
      </c>
      <c r="I8" s="7">
        <f t="shared" si="0"/>
        <v>1164806.31</v>
      </c>
      <c r="J8" s="7">
        <f t="shared" si="0"/>
        <v>430752.15000000014</v>
      </c>
      <c r="K8" s="7">
        <f>+K7+K6</f>
        <v>8635972.51</v>
      </c>
    </row>
    <row r="9" ht="36" customHeight="1"/>
    <row r="10" ht="36" customHeight="1"/>
    <row r="11" spans="1:15" ht="42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544239.0100000001</v>
      </c>
      <c r="C13" s="10">
        <v>431688.2700000001</v>
      </c>
      <c r="D13" s="10">
        <v>1397884</v>
      </c>
      <c r="E13" s="10">
        <v>1144544.1100000003</v>
      </c>
      <c r="F13" s="10">
        <v>1243224.8099999996</v>
      </c>
      <c r="G13" s="10">
        <v>691667.5900000002</v>
      </c>
      <c r="H13" s="10">
        <v>395138.03</v>
      </c>
      <c r="I13" s="10">
        <v>503987.01</v>
      </c>
      <c r="J13" s="10">
        <v>601434.0599999999</v>
      </c>
      <c r="K13" s="10">
        <v>749088.3099999999</v>
      </c>
      <c r="L13" s="10">
        <f>SUM(B13:K13)</f>
        <v>7702895.199999999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-53880.240000000005</v>
      </c>
      <c r="C14" s="8">
        <v>-49349.94</v>
      </c>
      <c r="D14" s="8">
        <v>-157613.03</v>
      </c>
      <c r="E14" s="8">
        <v>-125666.04000000001</v>
      </c>
      <c r="F14" s="8">
        <v>-123074.53</v>
      </c>
      <c r="G14" s="8">
        <v>-78163.63</v>
      </c>
      <c r="H14" s="8">
        <v>-48746.86</v>
      </c>
      <c r="I14" s="8">
        <v>-78732.83</v>
      </c>
      <c r="J14" s="8">
        <v>-57786.19</v>
      </c>
      <c r="K14" s="8">
        <v>-91603.39</v>
      </c>
      <c r="L14" s="8">
        <f>SUM(B14:K14)</f>
        <v>-864616.68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490358.77000000014</v>
      </c>
      <c r="C15" s="7">
        <f aca="true" t="shared" si="1" ref="C15:K15">C13+C14</f>
        <v>382338.3300000001</v>
      </c>
      <c r="D15" s="7">
        <f t="shared" si="1"/>
        <v>1240270.97</v>
      </c>
      <c r="E15" s="7">
        <f t="shared" si="1"/>
        <v>1018878.0700000003</v>
      </c>
      <c r="F15" s="7">
        <f t="shared" si="1"/>
        <v>1120150.2799999996</v>
      </c>
      <c r="G15" s="7">
        <f t="shared" si="1"/>
        <v>613503.9600000002</v>
      </c>
      <c r="H15" s="7">
        <f t="shared" si="1"/>
        <v>346391.17000000004</v>
      </c>
      <c r="I15" s="7">
        <f t="shared" si="1"/>
        <v>425254.18</v>
      </c>
      <c r="J15" s="7">
        <f t="shared" si="1"/>
        <v>543647.8699999999</v>
      </c>
      <c r="K15" s="7">
        <f t="shared" si="1"/>
        <v>657484.9199999999</v>
      </c>
      <c r="L15" s="7">
        <f>+L13+L14</f>
        <v>6838278.52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1276012.76</v>
      </c>
      <c r="C20" s="10">
        <v>933530.7200000001</v>
      </c>
      <c r="D20" s="10">
        <v>775287.4</v>
      </c>
      <c r="E20" s="10">
        <v>240959.50000000003</v>
      </c>
      <c r="F20" s="10">
        <v>837608.13</v>
      </c>
      <c r="G20" s="10">
        <v>1212847.0099999998</v>
      </c>
      <c r="H20" s="10">
        <v>230144.68999999997</v>
      </c>
      <c r="I20" s="10">
        <v>934256.3999999999</v>
      </c>
      <c r="J20" s="10">
        <v>802187.1</v>
      </c>
      <c r="K20" s="10">
        <v>1034908.01</v>
      </c>
      <c r="L20" s="10">
        <v>955837.91</v>
      </c>
      <c r="M20" s="10">
        <v>543646.15</v>
      </c>
      <c r="N20" s="10">
        <v>283495.0400000001</v>
      </c>
      <c r="O20" s="10">
        <f>SUM(B20:N20)</f>
        <v>10060720.82</v>
      </c>
    </row>
    <row r="21" spans="1:15" ht="27" customHeight="1">
      <c r="A21" s="2" t="s">
        <v>4</v>
      </c>
      <c r="B21" s="8">
        <v>-121627.3</v>
      </c>
      <c r="C21" s="8">
        <v>-109732.25</v>
      </c>
      <c r="D21" s="8">
        <v>-90518.26</v>
      </c>
      <c r="E21" s="8">
        <v>-21322.08</v>
      </c>
      <c r="F21" s="8">
        <v>-77598.89000000001</v>
      </c>
      <c r="G21" s="8">
        <v>-113305.5</v>
      </c>
      <c r="H21" s="8">
        <v>-34298.44</v>
      </c>
      <c r="I21" s="8">
        <v>-113350.98999999999</v>
      </c>
      <c r="J21" s="8">
        <v>-86227.51000000001</v>
      </c>
      <c r="K21" s="8">
        <v>-92296.94</v>
      </c>
      <c r="L21" s="8">
        <v>-79615.9</v>
      </c>
      <c r="M21" s="8">
        <v>-46659.83</v>
      </c>
      <c r="N21" s="8">
        <v>-33997.240000000005</v>
      </c>
      <c r="O21" s="8">
        <f>SUM(B21:N21)</f>
        <v>-1020551.1299999999</v>
      </c>
    </row>
    <row r="22" spans="1:15" ht="27" customHeight="1">
      <c r="A22" s="6" t="s">
        <v>5</v>
      </c>
      <c r="B22" s="7">
        <f>+B20+B21</f>
        <v>1154385.46</v>
      </c>
      <c r="C22" s="7">
        <f>+C20+C21</f>
        <v>823798.4700000001</v>
      </c>
      <c r="D22" s="7">
        <f aca="true" t="shared" si="2" ref="D22:O22">+D20+D21</f>
        <v>684769.14</v>
      </c>
      <c r="E22" s="7">
        <f t="shared" si="2"/>
        <v>219637.42000000004</v>
      </c>
      <c r="F22" s="7">
        <f t="shared" si="2"/>
        <v>760009.24</v>
      </c>
      <c r="G22" s="7">
        <f t="shared" si="2"/>
        <v>1099541.5099999998</v>
      </c>
      <c r="H22" s="7">
        <f t="shared" si="2"/>
        <v>195846.24999999997</v>
      </c>
      <c r="I22" s="7">
        <f t="shared" si="2"/>
        <v>820905.4099999999</v>
      </c>
      <c r="J22" s="7">
        <f t="shared" si="2"/>
        <v>715959.59</v>
      </c>
      <c r="K22" s="7">
        <f t="shared" si="2"/>
        <v>942611.0700000001</v>
      </c>
      <c r="L22" s="7">
        <f t="shared" si="2"/>
        <v>876222.01</v>
      </c>
      <c r="M22" s="7">
        <f t="shared" si="2"/>
        <v>496986.32</v>
      </c>
      <c r="N22" s="7">
        <f t="shared" si="2"/>
        <v>249497.8000000001</v>
      </c>
      <c r="O22" s="7">
        <f t="shared" si="2"/>
        <v>9040169.690000001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2022-02-08T22:48:43Z</dcterms:modified>
  <cp:category/>
  <cp:version/>
  <cp:contentType/>
  <cp:contentStatus/>
</cp:coreProperties>
</file>