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<sst xmlns="http://schemas.openxmlformats.org/spreadsheetml/2006/main" count="81" uniqueCount="63">
  <si>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</si>
  <si>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</si>
  <si>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</si>
  <si>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</si>
  <si>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</si>
  <si>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</si>
  <si>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</si>
  <si>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</si>
  <si>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</si>
  <si>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</si>
  <si>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</si>
  <si>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</si>
  <si>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</si>
  <si>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</si>
  <si>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</si>
  <si>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</si>
  <si>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</si>
  <si>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</si>
  <si>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</si>
  <si>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</si>
  <si>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</si>
  <si>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</si>
  <si>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</si>
  <si>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</si>
  <si>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</si>
  <si>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</si>
  <si>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</si>
  <si>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</si>
  <si>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</si>
  <si>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</si>
  <si>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</si>
  <si>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</si>
  <si>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</si>
  <si>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</si>
  <si>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</si>
  <si>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</si>
  <si>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</si>
  <si>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</si>
  <si>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</si>
  <si>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</si>
  <si>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</si>
  <si>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</si>
  <si>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</si>
  <si>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</si>
  <si>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</si>
  <si>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</si>
  <si>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</si>
  <si>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</si>
  <si>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</si>
  <si>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</si>
  <si>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</si>
  <si>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</si>
  <si>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</si>
  <si>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</si>
  <si>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</si>
  <si>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</si>
  <si>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</si>
  <si>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</si>
  <si>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</si>
  <si>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</si>
  <si>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</si>
  <si>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</si>
  <si>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26/12/22 - VENCIMENTO 03/01/23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</si>
</sst>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L14" sqref="L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1667439.8</v>
      </c>
      <c r="C6" s="10">
        <v>1581319.69</v>
      </c>
      <c r="D6" s="10">
        <v>1943956.92</v>
      </c>
      <c r="E6" s="10">
        <v>1193726.94</v>
      </c>
      <c r="F6" s="10">
        <v>1197629.4500000002</v>
      </c>
      <c r="G6" s="10">
        <v>1294383.89</v>
      </c>
      <c r="H6" s="10">
        <v>1169311.9700000002</v>
      </c>
      <c r="I6" s="10">
        <v>1700749.07</v>
      </c>
      <c r="J6" s="10">
        <v>583692.3400000001</v>
      </c>
      <c r="K6" s="10">
        <f>SUM(B6:J6)</f>
        <v>12332210.07</v>
      </c>
      <c r="Q6"/>
      <c r="R6"/>
    </row>
    <row r="7" spans="1:18" ht="27" customHeight="1">
      <c r="A7" s="2" t="s">
        <v>4</v>
      </c>
      <c r="B7" s="19">
        <v>-220959.62</v>
      </c>
      <c r="C7" s="19">
        <v>-77364.11</v>
      </c>
      <c r="D7" s="19">
        <v>-133740.87</v>
      </c>
      <c r="E7" s="19">
        <v>-169922.29</v>
      </c>
      <c r="F7" s="19">
        <v>-51982.990000000005</v>
      </c>
      <c r="G7" s="19">
        <v>-230601.7</v>
      </c>
      <c r="H7" s="19">
        <v>-62187.880000000005</v>
      </c>
      <c r="I7" s="19">
        <v>-120360.09999999999</v>
      </c>
      <c r="J7" s="19">
        <v>-35281.5</v>
      </c>
      <c r="K7" s="8">
        <f>SUM(B7:J7)</f>
        <v>-1102401.06</v>
      </c>
      <c r="Q7"/>
      <c r="R7"/>
    </row>
    <row r="8" spans="1:11" ht="27" customHeight="1">
      <c r="A8" s="6" t="s">
        <v>5</v>
      </c>
      <c r="B8" s="7">
        <f>B6+B7</f>
        <v>1446480.1800000002</v>
      </c>
      <c r="C8" s="7">
        <f aca="true" t="shared" si="0" ref="C8:J8">C6+C7</f>
        <v>1503955.5799999998</v>
      </c>
      <c r="D8" s="7">
        <f t="shared" si="0"/>
        <v>1810216.0499999998</v>
      </c>
      <c r="E8" s="7">
        <f t="shared" si="0"/>
        <v>1023804.6499999999</v>
      </c>
      <c r="F8" s="7">
        <f t="shared" si="0"/>
        <v>1145646.4600000002</v>
      </c>
      <c r="G8" s="7">
        <f t="shared" si="0"/>
        <v>1063782.19</v>
      </c>
      <c r="H8" s="7">
        <f t="shared" si="0"/>
        <v>1107124.0900000003</v>
      </c>
      <c r="I8" s="7">
        <f t="shared" si="0"/>
        <v>1580388.97</v>
      </c>
      <c r="J8" s="7">
        <f t="shared" si="0"/>
        <v>548410.8400000001</v>
      </c>
      <c r="K8" s="7">
        <f>+K7+K6</f>
        <v>11229809.01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768520.86</v>
      </c>
      <c r="C13" s="10">
        <v>508992.08999999997</v>
      </c>
      <c r="D13" s="10">
        <v>1611756.2900000003</v>
      </c>
      <c r="E13" s="10">
        <v>1322998.1</v>
      </c>
      <c r="F13" s="10">
        <v>1382121.8499999999</v>
      </c>
      <c r="G13" s="10">
        <v>843123.4099999999</v>
      </c>
      <c r="H13" s="10">
        <v>458210.95999999996</v>
      </c>
      <c r="I13" s="10">
        <v>595627.4100000001</v>
      </c>
      <c r="J13" s="10">
        <v>741983.28</v>
      </c>
      <c r="K13" s="10">
        <v>912007.2399999999</v>
      </c>
      <c r="L13" s="10">
        <f>SUM(B13:K13)</f>
        <v>9145341.49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-124799.09</v>
      </c>
      <c r="C14" s="8">
        <v>-24119.11</v>
      </c>
      <c r="D14" s="8">
        <v>-73954.06999999999</v>
      </c>
      <c r="E14" s="8">
        <v>-60297.409999999996</v>
      </c>
      <c r="F14" s="8">
        <v>-52263.12</v>
      </c>
      <c r="G14" s="8">
        <v>-33883.23</v>
      </c>
      <c r="H14" s="8">
        <v>-23305.74</v>
      </c>
      <c r="I14" s="8">
        <v>-42431</v>
      </c>
      <c r="J14" s="8">
        <v>-22060.15</v>
      </c>
      <c r="K14" s="8">
        <v>-45372.25</v>
      </c>
      <c r="L14" s="8">
        <f>SUM(B14:K14)</f>
        <v>-502485.17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643721.77</v>
      </c>
      <c r="C15" s="7">
        <f aca="true" t="shared" si="1" ref="C15:K15">+C13+C14</f>
        <v>484872.98</v>
      </c>
      <c r="D15" s="7">
        <f t="shared" si="1"/>
        <v>1537802.2200000002</v>
      </c>
      <c r="E15" s="7">
        <f t="shared" si="1"/>
        <v>1262700.6900000002</v>
      </c>
      <c r="F15" s="7">
        <f t="shared" si="1"/>
        <v>1329858.7299999997</v>
      </c>
      <c r="G15" s="7">
        <f t="shared" si="1"/>
        <v>809240.1799999999</v>
      </c>
      <c r="H15" s="7">
        <f t="shared" si="1"/>
        <v>434905.22</v>
      </c>
      <c r="I15" s="7">
        <f t="shared" si="1"/>
        <v>553196.4100000001</v>
      </c>
      <c r="J15" s="7">
        <f t="shared" si="1"/>
        <v>719923.13</v>
      </c>
      <c r="K15" s="7">
        <f t="shared" si="1"/>
        <v>866634.9899999999</v>
      </c>
      <c r="L15" s="7">
        <f>+L13+L14</f>
        <v>8642856.32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1405562.0900000003</v>
      </c>
      <c r="C20" s="10">
        <v>1047537.89</v>
      </c>
      <c r="D20" s="10">
        <v>927735.0700000002</v>
      </c>
      <c r="E20" s="10">
        <v>276407.56</v>
      </c>
      <c r="F20" s="10">
        <v>938138.7299999999</v>
      </c>
      <c r="G20" s="10">
        <v>1360841.5900000003</v>
      </c>
      <c r="H20" s="10">
        <v>237670.55</v>
      </c>
      <c r="I20" s="10">
        <v>1096671.1600000001</v>
      </c>
      <c r="J20" s="10">
        <v>931109.7399999999</v>
      </c>
      <c r="K20" s="10">
        <v>1203419.04</v>
      </c>
      <c r="L20" s="10">
        <v>1120819.67</v>
      </c>
      <c r="M20" s="10">
        <v>629253.82</v>
      </c>
      <c r="N20" s="10">
        <v>326437.01000000007</v>
      </c>
      <c r="O20" s="10">
        <f>SUM(B20:N20)</f>
        <v>11501603.920000002</v>
      </c>
    </row>
    <row r="21" spans="1:15" ht="27" customHeight="1">
      <c r="A21" s="2" t="s">
        <v>4</v>
      </c>
      <c r="B21" s="8">
        <v>-56081.37</v>
      </c>
      <c r="C21" s="8">
        <v>-54814.4</v>
      </c>
      <c r="D21" s="8">
        <v>-46729.82</v>
      </c>
      <c r="E21" s="8">
        <v>-10251.9</v>
      </c>
      <c r="F21" s="8">
        <v>-35419.45</v>
      </c>
      <c r="G21" s="8">
        <v>-47139.08</v>
      </c>
      <c r="H21" s="8">
        <v>-8269.66</v>
      </c>
      <c r="I21" s="8">
        <v>-61268.86</v>
      </c>
      <c r="J21" s="8">
        <v>-44243.28</v>
      </c>
      <c r="K21" s="8">
        <v>-40926.12</v>
      </c>
      <c r="L21" s="8">
        <v>-33795.47</v>
      </c>
      <c r="M21" s="8">
        <v>-22984.74</v>
      </c>
      <c r="N21" s="8">
        <v>-17239.53</v>
      </c>
      <c r="O21" s="8">
        <f>SUM(B21:N21)</f>
        <v>-479163.68000000005</v>
      </c>
    </row>
    <row r="22" spans="1:15" ht="27" customHeight="1">
      <c r="A22" s="6" t="s">
        <v>5</v>
      </c>
      <c r="B22" s="7">
        <f>+B20+B21</f>
        <v>1349480.7200000002</v>
      </c>
      <c r="C22" s="7">
        <f>+C20+C21</f>
        <v>992723.49</v>
      </c>
      <c r="D22" s="7">
        <f aca="true" t="shared" si="2" ref="D22:O22">+D20+D21</f>
        <v>881005.2500000002</v>
      </c>
      <c r="E22" s="7">
        <f t="shared" si="2"/>
        <v>266155.66</v>
      </c>
      <c r="F22" s="7">
        <f t="shared" si="2"/>
        <v>902719.2799999999</v>
      </c>
      <c r="G22" s="7">
        <f t="shared" si="2"/>
        <v>1313702.5100000002</v>
      </c>
      <c r="H22" s="7">
        <f t="shared" si="2"/>
        <v>229400.88999999998</v>
      </c>
      <c r="I22" s="7">
        <f t="shared" si="2"/>
        <v>1035402.3000000002</v>
      </c>
      <c r="J22" s="7">
        <f t="shared" si="2"/>
        <v>886866.4599999998</v>
      </c>
      <c r="K22" s="7">
        <f t="shared" si="2"/>
        <v>1162492.92</v>
      </c>
      <c r="L22" s="7">
        <f t="shared" si="2"/>
        <v>1087024.2</v>
      </c>
      <c r="M22" s="7">
        <f t="shared" si="2"/>
        <v>606269.08</v>
      </c>
      <c r="N22" s="7">
        <f t="shared" si="2"/>
        <v>309197.4800000001</v>
      </c>
      <c r="O22" s="7">
        <f t="shared" si="2"/>
        <v>11022440.240000002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2023-01-17T19:56:56Z</dcterms:modified>
  <cp:category/>
  <cp:version/>
  <cp:contentType/>
  <cp:contentStatus/>
</cp:coreProperties>
</file>