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<sst xmlns="http://schemas.openxmlformats.org/spreadsheetml/2006/main" count="81" uniqueCount="63">
  <si>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</si>
  <si>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</si>
  <si>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</si>
  <si>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</si>
  <si>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</si>
  <si>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</si>
  <si>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</si>
  <si>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</si>
  <si>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</si>
  <si>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</si>
  <si>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</si>
  <si>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</si>
  <si>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</si>
  <si>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</si>
  <si>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</si>
  <si>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</si>
  <si>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</si>
  <si>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</si>
  <si>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</si>
  <si>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</si>
  <si>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</si>
  <si>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</si>
  <si>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</si>
  <si>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</si>
  <si>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</si>
  <si>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</si>
  <si>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</si>
  <si>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</si>
  <si>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</si>
  <si>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</si>
  <si>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</si>
  <si>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</si>
  <si>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</si>
  <si>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</si>
  <si>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</si>
  <si>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</si>
  <si>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</si>
  <si>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</si>
  <si>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</si>
  <si>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</si>
  <si>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</si>
  <si>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</si>
  <si>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</si>
  <si>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</si>
  <si>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</si>
  <si>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</si>
  <si>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</si>
  <si>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</si>
  <si>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</si>
  <si>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</si>
  <si>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</si>
  <si>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</si>
  <si>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</si>
  <si>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</si>
  <si>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</si>
  <si>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</si>
  <si>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</si>
  <si>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</si>
  <si>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</si>
  <si>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</si>
  <si>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</si>
  <si>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</si>
  <si>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09/12/22 - VENCIMENTO 16/12/22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</si>
</sst>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1633186.2699999998</v>
      </c>
      <c r="C6" s="10">
        <v>1539650.16</v>
      </c>
      <c r="D6" s="10">
        <v>1863190.52</v>
      </c>
      <c r="E6" s="10">
        <v>1163229.1200000003</v>
      </c>
      <c r="F6" s="10">
        <v>1170571.52</v>
      </c>
      <c r="G6" s="10">
        <v>1268001.0399999998</v>
      </c>
      <c r="H6" s="10">
        <v>1164253.62</v>
      </c>
      <c r="I6" s="10">
        <v>1660790.7299999997</v>
      </c>
      <c r="J6" s="10">
        <v>572403.1000000001</v>
      </c>
      <c r="K6" s="10">
        <f>SUM(B6:J6)</f>
        <v>12035276.08</v>
      </c>
      <c r="Q6"/>
      <c r="R6"/>
    </row>
    <row r="7" spans="1:18" ht="27" customHeight="1">
      <c r="A7" s="2" t="s">
        <v>4</v>
      </c>
      <c r="B7" s="19">
        <v>1642294.05</v>
      </c>
      <c r="C7" s="19">
        <v>1627795.81</v>
      </c>
      <c r="D7" s="19">
        <v>1821139.09</v>
      </c>
      <c r="E7" s="19">
        <v>1088267.89</v>
      </c>
      <c r="F7" s="19">
        <v>1225439.56</v>
      </c>
      <c r="G7" s="19">
        <v>1275506.65</v>
      </c>
      <c r="H7" s="19">
        <v>1226661.44</v>
      </c>
      <c r="I7" s="19">
        <v>1633315.4100000001</v>
      </c>
      <c r="J7" s="19">
        <v>565612.29</v>
      </c>
      <c r="K7" s="8">
        <f>SUM(B7:J7)</f>
        <v>12106032.190000001</v>
      </c>
      <c r="Q7"/>
      <c r="R7"/>
    </row>
    <row r="8" spans="1:11" ht="27" customHeight="1">
      <c r="A8" s="6" t="s">
        <v>5</v>
      </c>
      <c r="B8" s="7">
        <f>B6+B7</f>
        <v>3275480.32</v>
      </c>
      <c r="C8" s="7">
        <f aca="true" t="shared" si="0" ref="C8:J8">C6+C7</f>
        <v>3167445.9699999997</v>
      </c>
      <c r="D8" s="7">
        <f t="shared" si="0"/>
        <v>3684329.6100000003</v>
      </c>
      <c r="E8" s="7">
        <f t="shared" si="0"/>
        <v>2251497.0100000002</v>
      </c>
      <c r="F8" s="7">
        <f t="shared" si="0"/>
        <v>2396011.08</v>
      </c>
      <c r="G8" s="7">
        <f t="shared" si="0"/>
        <v>2543507.6899999995</v>
      </c>
      <c r="H8" s="7">
        <f t="shared" si="0"/>
        <v>2390915.06</v>
      </c>
      <c r="I8" s="7">
        <f t="shared" si="0"/>
        <v>3294106.1399999997</v>
      </c>
      <c r="J8" s="7">
        <f t="shared" si="0"/>
        <v>1138015.3900000001</v>
      </c>
      <c r="K8" s="7">
        <f>+K7+K6</f>
        <v>24141308.270000003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750085.3300000001</v>
      </c>
      <c r="C13" s="10">
        <v>499740.33</v>
      </c>
      <c r="D13" s="10">
        <v>1573638.1100000003</v>
      </c>
      <c r="E13" s="10">
        <v>1302267.7700000003</v>
      </c>
      <c r="F13" s="10">
        <v>1387311.16</v>
      </c>
      <c r="G13" s="10">
        <v>826593.62</v>
      </c>
      <c r="H13" s="10">
        <v>452363.6</v>
      </c>
      <c r="I13" s="10">
        <v>591967.6700000002</v>
      </c>
      <c r="J13" s="10">
        <v>725842.5999999999</v>
      </c>
      <c r="K13" s="10">
        <v>915326.96</v>
      </c>
      <c r="L13" s="10">
        <f>SUM(B13:K13)</f>
        <v>9025137.15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-234120.88000000003</v>
      </c>
      <c r="C14" s="8">
        <v>499946.05000000005</v>
      </c>
      <c r="D14" s="8">
        <v>1704365.75</v>
      </c>
      <c r="E14" s="8">
        <v>1360848.6500000001</v>
      </c>
      <c r="F14" s="8">
        <v>1485221.96</v>
      </c>
      <c r="G14" s="8">
        <v>805571.6</v>
      </c>
      <c r="H14" s="8">
        <v>440778.88999999996</v>
      </c>
      <c r="I14" s="8">
        <v>61069.810000000056</v>
      </c>
      <c r="J14" s="8">
        <v>676873</v>
      </c>
      <c r="K14" s="8">
        <v>879830.4299999999</v>
      </c>
      <c r="L14" s="8">
        <f>SUM(B14:K14)</f>
        <v>7680385.26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515964.45000000007</v>
      </c>
      <c r="C15" s="7">
        <f aca="true" t="shared" si="1" ref="C15:K15">+C13+C14</f>
        <v>999686.3800000001</v>
      </c>
      <c r="D15" s="7">
        <f t="shared" si="1"/>
        <v>3278003.8600000003</v>
      </c>
      <c r="E15" s="7">
        <f t="shared" si="1"/>
        <v>2663116.4200000004</v>
      </c>
      <c r="F15" s="7">
        <f t="shared" si="1"/>
        <v>2872533.12</v>
      </c>
      <c r="G15" s="7">
        <f t="shared" si="1"/>
        <v>1632165.22</v>
      </c>
      <c r="H15" s="7">
        <f t="shared" si="1"/>
        <v>893142.49</v>
      </c>
      <c r="I15" s="7">
        <f t="shared" si="1"/>
        <v>653037.4800000002</v>
      </c>
      <c r="J15" s="7">
        <f t="shared" si="1"/>
        <v>1402715.5999999999</v>
      </c>
      <c r="K15" s="7">
        <f t="shared" si="1"/>
        <v>1795157.39</v>
      </c>
      <c r="L15" s="7">
        <f>+L13+L14</f>
        <v>16705522.41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1385747.7899999998</v>
      </c>
      <c r="C20" s="10">
        <v>1028648.53</v>
      </c>
      <c r="D20" s="10">
        <v>914624.0300000001</v>
      </c>
      <c r="E20" s="10">
        <v>274033.36</v>
      </c>
      <c r="F20" s="10">
        <v>925803.19</v>
      </c>
      <c r="G20" s="10">
        <v>1351089.69</v>
      </c>
      <c r="H20" s="10">
        <v>231658.75</v>
      </c>
      <c r="I20" s="10">
        <v>1054228.3800000001</v>
      </c>
      <c r="J20" s="10">
        <v>891729.67</v>
      </c>
      <c r="K20" s="10">
        <v>1175843.6700000002</v>
      </c>
      <c r="L20" s="10">
        <v>1105771.89</v>
      </c>
      <c r="M20" s="10">
        <v>624208.7</v>
      </c>
      <c r="N20" s="10">
        <v>319335.38999999996</v>
      </c>
      <c r="O20" s="10">
        <f>SUM(B20:N20)</f>
        <v>11282723.040000001</v>
      </c>
    </row>
    <row r="21" spans="1:15" ht="27" customHeight="1">
      <c r="A21" s="2" t="s">
        <v>4</v>
      </c>
      <c r="B21" s="8">
        <v>1500232.0399999998</v>
      </c>
      <c r="C21" s="8">
        <v>1107228.55</v>
      </c>
      <c r="D21" s="8">
        <v>944028.31</v>
      </c>
      <c r="E21" s="8">
        <v>298665.89</v>
      </c>
      <c r="F21" s="8">
        <v>1023329.7900000002</v>
      </c>
      <c r="G21" s="8">
        <v>1416970.9000000001</v>
      </c>
      <c r="H21" s="8">
        <v>286088.82</v>
      </c>
      <c r="I21" s="8">
        <v>1045526.7299999999</v>
      </c>
      <c r="J21" s="8">
        <v>974294.8099999999</v>
      </c>
      <c r="K21" s="8">
        <v>1278661.7899999998</v>
      </c>
      <c r="L21" s="8">
        <v>1203257.04</v>
      </c>
      <c r="M21" s="8">
        <v>641192.52</v>
      </c>
      <c r="N21" s="8">
        <v>334631.64</v>
      </c>
      <c r="O21" s="8">
        <f>SUM(B21:N21)</f>
        <v>12054108.829999998</v>
      </c>
    </row>
    <row r="22" spans="1:15" ht="27" customHeight="1">
      <c r="A22" s="6" t="s">
        <v>5</v>
      </c>
      <c r="B22" s="7">
        <f>+B20+B21</f>
        <v>2885979.8299999996</v>
      </c>
      <c r="C22" s="7">
        <f>+C20+C21</f>
        <v>2135877.08</v>
      </c>
      <c r="D22" s="7">
        <f aca="true" t="shared" si="2" ref="D22:O22">+D20+D21</f>
        <v>1858652.3400000003</v>
      </c>
      <c r="E22" s="7">
        <f t="shared" si="2"/>
        <v>572699.25</v>
      </c>
      <c r="F22" s="7">
        <f t="shared" si="2"/>
        <v>1949132.98</v>
      </c>
      <c r="G22" s="7">
        <f t="shared" si="2"/>
        <v>2768060.59</v>
      </c>
      <c r="H22" s="7">
        <f t="shared" si="2"/>
        <v>517747.57</v>
      </c>
      <c r="I22" s="7">
        <f t="shared" si="2"/>
        <v>2099755.11</v>
      </c>
      <c r="J22" s="7">
        <f t="shared" si="2"/>
        <v>1866024.48</v>
      </c>
      <c r="K22" s="7">
        <f t="shared" si="2"/>
        <v>2454505.46</v>
      </c>
      <c r="L22" s="7">
        <f t="shared" si="2"/>
        <v>2309028.9299999997</v>
      </c>
      <c r="M22" s="7">
        <f t="shared" si="2"/>
        <v>1265401.22</v>
      </c>
      <c r="N22" s="7">
        <f t="shared" si="2"/>
        <v>653967.03</v>
      </c>
      <c r="O22" s="7">
        <f t="shared" si="2"/>
        <v>23336831.869999997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2023-01-17T20:33:49Z</dcterms:modified>
  <cp:category/>
  <cp:version/>
  <cp:contentType/>
  <cp:contentStatus/>
</cp:coreProperties>
</file>