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<sst xmlns="http://schemas.openxmlformats.org/spreadsheetml/2006/main" count="81" uniqueCount="63">
  <si>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</si>
  <si>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</si>
  <si>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</si>
  <si>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</si>
  <si>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</si>
  <si>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</si>
  <si>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</si>
  <si>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</si>
  <si>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</si>
  <si>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</si>
  <si>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</si>
  <si>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</si>
  <si>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</si>
  <si>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</si>
  <si>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</si>
  <si>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</si>
  <si>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</si>
  <si>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</si>
  <si>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</si>
  <si>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</si>
  <si>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</si>
  <si>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</si>
  <si>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</si>
  <si>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</si>
  <si>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</si>
  <si>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</si>
  <si>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</si>
  <si>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</si>
  <si>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</si>
  <si>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</si>
  <si>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</si>
  <si>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</si>
  <si>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</si>
  <si>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</si>
  <si>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</si>
  <si>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</si>
  <si>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</si>
  <si>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</si>
  <si>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</si>
  <si>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</si>
  <si>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</si>
  <si>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</si>
  <si>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</si>
  <si>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</si>
  <si>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</si>
  <si>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</si>
  <si>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</si>
  <si>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</si>
  <si>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</si>
  <si>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</si>
  <si>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</si>
  <si>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</si>
  <si>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</si>
  <si>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</si>
  <si>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</si>
  <si>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</si>
  <si>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</si>
  <si>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</si>
  <si>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</si>
  <si>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</si>
  <si>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</si>
  <si>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</si>
  <si>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08/04/22 - VENCIMENTO 18/04/22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</si>
</sst>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6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1502899.31</v>
      </c>
      <c r="C6" s="10">
        <v>1421042.09</v>
      </c>
      <c r="D6" s="10">
        <v>1746511.6700000002</v>
      </c>
      <c r="E6" s="10">
        <v>1063670.5899999999</v>
      </c>
      <c r="F6" s="10">
        <v>1081679.94</v>
      </c>
      <c r="G6" s="10">
        <v>1176597.35</v>
      </c>
      <c r="H6" s="10">
        <v>1090716.83</v>
      </c>
      <c r="I6" s="10">
        <v>1512867.2900000003</v>
      </c>
      <c r="J6" s="10">
        <v>517861.74</v>
      </c>
      <c r="K6" s="10">
        <f>SUM(B6:J6)</f>
        <v>11113846.81</v>
      </c>
      <c r="Q6"/>
      <c r="R6"/>
    </row>
    <row r="7" spans="1:18" ht="27" customHeight="1">
      <c r="A7" s="2" t="s">
        <v>4</v>
      </c>
      <c r="B7" s="19">
        <v>1616160.13</v>
      </c>
      <c r="C7" s="19">
        <v>1568116.03</v>
      </c>
      <c r="D7" s="19">
        <v>1751279.3699999999</v>
      </c>
      <c r="E7" s="19">
        <v>1062685.85</v>
      </c>
      <c r="F7" s="19">
        <v>1210523.72</v>
      </c>
      <c r="G7" s="19">
        <v>1219243.5899999999</v>
      </c>
      <c r="H7" s="19">
        <v>1209995.89</v>
      </c>
      <c r="I7" s="19">
        <v>1631118.17</v>
      </c>
      <c r="J7" s="19">
        <v>557747.38</v>
      </c>
      <c r="K7" s="8">
        <f>SUM(B7:J7)</f>
        <v>11826870.130000003</v>
      </c>
      <c r="Q7"/>
      <c r="R7"/>
    </row>
    <row r="8" spans="1:11" ht="27" customHeight="1">
      <c r="A8" s="6" t="s">
        <v>5</v>
      </c>
      <c r="B8" s="7">
        <f>B6+B7</f>
        <v>3119059.44</v>
      </c>
      <c r="C8" s="7">
        <f aca="true" t="shared" si="0" ref="C8:J8">C6+C7</f>
        <v>2989158.12</v>
      </c>
      <c r="D8" s="7">
        <f t="shared" si="0"/>
        <v>3497791.04</v>
      </c>
      <c r="E8" s="7">
        <f t="shared" si="0"/>
        <v>2126356.44</v>
      </c>
      <c r="F8" s="7">
        <f t="shared" si="0"/>
        <v>2292203.66</v>
      </c>
      <c r="G8" s="7">
        <f t="shared" si="0"/>
        <v>2395840.94</v>
      </c>
      <c r="H8" s="7">
        <f t="shared" si="0"/>
        <v>2300712.7199999997</v>
      </c>
      <c r="I8" s="7">
        <f t="shared" si="0"/>
        <v>3143985.46</v>
      </c>
      <c r="J8" s="7">
        <f t="shared" si="0"/>
        <v>1075609.12</v>
      </c>
      <c r="K8" s="7">
        <f>+K7+K6</f>
        <v>22940716.940000005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711096.08</v>
      </c>
      <c r="C13" s="10">
        <v>462787.20999999996</v>
      </c>
      <c r="D13" s="10">
        <v>1465596.1799999997</v>
      </c>
      <c r="E13" s="10">
        <v>1200802.1400000001</v>
      </c>
      <c r="F13" s="10">
        <v>1268722.84</v>
      </c>
      <c r="G13" s="10">
        <v>764228.84</v>
      </c>
      <c r="H13" s="10">
        <v>415965.5</v>
      </c>
      <c r="I13" s="10">
        <v>540755.3699999999</v>
      </c>
      <c r="J13" s="10">
        <v>666782.0599999999</v>
      </c>
      <c r="K13" s="10">
        <v>820763.4600000001</v>
      </c>
      <c r="L13" s="10">
        <f>SUM(B13:K13)</f>
        <v>8317499.68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-386209.26</v>
      </c>
      <c r="C14" s="8">
        <v>489803.36000000004</v>
      </c>
      <c r="D14" s="8">
        <v>1638137.21</v>
      </c>
      <c r="E14" s="8">
        <v>1301115.8699999999</v>
      </c>
      <c r="F14" s="8">
        <v>1446138.54</v>
      </c>
      <c r="G14" s="8">
        <v>790170.78</v>
      </c>
      <c r="H14" s="8">
        <v>435229.85000000003</v>
      </c>
      <c r="I14" s="8">
        <v>566896.99</v>
      </c>
      <c r="J14" s="8">
        <v>657713.2200000001</v>
      </c>
      <c r="K14" s="8">
        <v>867662.06</v>
      </c>
      <c r="L14" s="8">
        <f>SUM(B14:K14)</f>
        <v>7806658.619999999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324886.81999999995</v>
      </c>
      <c r="C15" s="7">
        <f aca="true" t="shared" si="1" ref="C15:K15">C13+C14</f>
        <v>952590.5700000001</v>
      </c>
      <c r="D15" s="7">
        <f t="shared" si="1"/>
        <v>3103733.3899999997</v>
      </c>
      <c r="E15" s="7">
        <f t="shared" si="1"/>
        <v>2501918.01</v>
      </c>
      <c r="F15" s="7">
        <f t="shared" si="1"/>
        <v>2714861.38</v>
      </c>
      <c r="G15" s="7">
        <f t="shared" si="1"/>
        <v>1554399.62</v>
      </c>
      <c r="H15" s="7">
        <f t="shared" si="1"/>
        <v>851195.3500000001</v>
      </c>
      <c r="I15" s="7">
        <f t="shared" si="1"/>
        <v>1107652.3599999999</v>
      </c>
      <c r="J15" s="7">
        <f t="shared" si="1"/>
        <v>1324495.28</v>
      </c>
      <c r="K15" s="7">
        <f t="shared" si="1"/>
        <v>1688425.52</v>
      </c>
      <c r="L15" s="7">
        <f>+L13+L14</f>
        <v>16124158.299999999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1306961.89</v>
      </c>
      <c r="C20" s="10">
        <v>959025.82</v>
      </c>
      <c r="D20" s="10">
        <v>792984.46</v>
      </c>
      <c r="E20" s="10">
        <v>257053.93999999994</v>
      </c>
      <c r="F20" s="10">
        <v>856319.96</v>
      </c>
      <c r="G20" s="10">
        <v>1244924.2999999998</v>
      </c>
      <c r="H20" s="10">
        <v>225430.32999999996</v>
      </c>
      <c r="I20" s="10">
        <v>960352.2399999999</v>
      </c>
      <c r="J20" s="10">
        <v>858981.29</v>
      </c>
      <c r="K20" s="10">
        <v>1102139.51</v>
      </c>
      <c r="L20" s="10">
        <v>997967.5199999999</v>
      </c>
      <c r="M20" s="10">
        <v>571532.16</v>
      </c>
      <c r="N20" s="10">
        <v>292663.61</v>
      </c>
      <c r="O20" s="10">
        <f>SUM(B20:N20)</f>
        <v>10426337.03</v>
      </c>
    </row>
    <row r="21" spans="1:15" ht="27" customHeight="1">
      <c r="A21" s="2" t="s">
        <v>4</v>
      </c>
      <c r="B21" s="8">
        <v>1470811.9000000001</v>
      </c>
      <c r="C21" s="8">
        <v>1074730.1800000002</v>
      </c>
      <c r="D21" s="8">
        <v>950575.89</v>
      </c>
      <c r="E21" s="8">
        <v>284877.63</v>
      </c>
      <c r="F21" s="8">
        <v>1003351.85</v>
      </c>
      <c r="G21" s="8">
        <v>1382506.2</v>
      </c>
      <c r="H21" s="8">
        <v>98581.15000000002</v>
      </c>
      <c r="I21" s="8">
        <v>1003053.3700000001</v>
      </c>
      <c r="J21" s="8">
        <v>931262.8200000001</v>
      </c>
      <c r="K21" s="8">
        <v>1233584.7</v>
      </c>
      <c r="L21" s="8">
        <v>1163806.41</v>
      </c>
      <c r="M21" s="8">
        <v>634894.15</v>
      </c>
      <c r="N21" s="8">
        <v>323465.72</v>
      </c>
      <c r="O21" s="8">
        <f>SUM(B21:N21)</f>
        <v>11555501.970000003</v>
      </c>
    </row>
    <row r="22" spans="1:15" ht="27" customHeight="1">
      <c r="A22" s="6" t="s">
        <v>5</v>
      </c>
      <c r="B22" s="7">
        <f>+B20+B21</f>
        <v>2777773.79</v>
      </c>
      <c r="C22" s="7">
        <f>+C20+C21</f>
        <v>2033756</v>
      </c>
      <c r="D22" s="7">
        <f aca="true" t="shared" si="2" ref="D22:O22">+D20+D21</f>
        <v>1743560.35</v>
      </c>
      <c r="E22" s="7">
        <f t="shared" si="2"/>
        <v>541931.57</v>
      </c>
      <c r="F22" s="7">
        <f t="shared" si="2"/>
        <v>1859671.81</v>
      </c>
      <c r="G22" s="7">
        <f t="shared" si="2"/>
        <v>2627430.5</v>
      </c>
      <c r="H22" s="7">
        <f t="shared" si="2"/>
        <v>324011.48</v>
      </c>
      <c r="I22" s="7">
        <f t="shared" si="2"/>
        <v>1963405.6099999999</v>
      </c>
      <c r="J22" s="7">
        <f t="shared" si="2"/>
        <v>1790244.11</v>
      </c>
      <c r="K22" s="7">
        <f t="shared" si="2"/>
        <v>2335724.21</v>
      </c>
      <c r="L22" s="7">
        <f t="shared" si="2"/>
        <v>2161773.9299999997</v>
      </c>
      <c r="M22" s="7">
        <f t="shared" si="2"/>
        <v>1206426.31</v>
      </c>
      <c r="N22" s="7">
        <f t="shared" si="2"/>
        <v>616129.33</v>
      </c>
      <c r="O22" s="7">
        <f t="shared" si="2"/>
        <v>21981839</v>
      </c>
    </row>
    <row r="24" ht="14.25">
      <c r="O24" s="20"/>
    </row>
    <row r="25" ht="14.25">
      <c r="O25" s="18"/>
    </row>
    <row r="26" ht="14.25">
      <c r="O26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2022-04-18T20:14:01Z</dcterms:modified>
  <cp:category/>
  <cp:version/>
  <cp:contentType/>
  <cp:contentStatus/>
</cp:coreProperties>
</file>