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<sst xmlns="http://schemas.openxmlformats.org/spreadsheetml/2006/main" count="81" uniqueCount="63">
  <si>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</si>
  <si>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</si>
  <si>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</si>
  <si>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</si>
  <si>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</si>
  <si>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</si>
  <si>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</si>
  <si>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</si>
  <si>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</si>
  <si>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</si>
  <si>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</si>
  <si>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</si>
  <si>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</si>
  <si>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</si>
  <si>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</si>
  <si>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</si>
  <si>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</si>
  <si>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</si>
  <si>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</si>
  <si>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</si>
  <si>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</si>
  <si>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</si>
  <si>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</si>
  <si>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</si>
  <si>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</si>
  <si>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</si>
  <si>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</si>
  <si>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</si>
  <si>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</si>
  <si>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</si>
  <si>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</si>
  <si>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</si>
  <si>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</si>
  <si>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</si>
  <si>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</si>
  <si>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</si>
  <si>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</si>
  <si>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</si>
  <si>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</si>
  <si>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</si>
  <si>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</si>
  <si>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</si>
  <si>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</si>
  <si>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</si>
  <si>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</si>
  <si>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</si>
  <si>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</si>
  <si>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</si>
  <si>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</si>
  <si>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</si>
  <si>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</si>
  <si>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</si>
  <si>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</si>
  <si>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</si>
  <si>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</si>
  <si>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</si>
  <si>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</si>
  <si>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</si>
  <si>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</si>
  <si>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</si>
  <si>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</si>
  <si>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</si>
  <si>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03/01/21 - VENCIMENTO 08/01/21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</si>
</sst>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F8" sqref="F8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309228.44999999995</v>
      </c>
      <c r="C6" s="10">
        <v>298452.04</v>
      </c>
      <c r="D6" s="10">
        <v>363805.51</v>
      </c>
      <c r="E6" s="10">
        <v>206905.63999999998</v>
      </c>
      <c r="F6" s="10">
        <v>264569.13</v>
      </c>
      <c r="G6" s="10">
        <v>290792.6</v>
      </c>
      <c r="H6" s="10">
        <v>259241.07000000004</v>
      </c>
      <c r="I6" s="10">
        <v>347014.93</v>
      </c>
      <c r="J6" s="10">
        <v>90882.11999999998</v>
      </c>
      <c r="K6" s="10">
        <v>2430891.49</v>
      </c>
      <c r="Q6"/>
      <c r="R6"/>
    </row>
    <row r="7" spans="1:18" ht="27" customHeight="1">
      <c r="A7" s="2" t="s">
        <v>4</v>
      </c>
      <c r="B7" s="19">
        <v>-20948.4</v>
      </c>
      <c r="C7" s="19">
        <v>-19879.2</v>
      </c>
      <c r="D7" s="19">
        <v>-42960.6</v>
      </c>
      <c r="E7" s="19">
        <v>-12355.2</v>
      </c>
      <c r="F7" s="19">
        <v>-17036.8</v>
      </c>
      <c r="G7" s="19">
        <v>-13332</v>
      </c>
      <c r="H7" s="19">
        <v>-12522.4</v>
      </c>
      <c r="I7" s="19">
        <v>-21784.4</v>
      </c>
      <c r="J7" s="19">
        <v>-7550.27</v>
      </c>
      <c r="K7" s="8">
        <v>-168369.27</v>
      </c>
      <c r="Q7"/>
      <c r="R7"/>
    </row>
    <row r="8" spans="1:11" ht="27" customHeight="1">
      <c r="A8" s="6" t="s">
        <v>5</v>
      </c>
      <c r="B8" s="7">
        <v>288280.04999999993</v>
      </c>
      <c r="C8" s="7">
        <v>278572.83999999997</v>
      </c>
      <c r="D8" s="7">
        <v>320844.91000000003</v>
      </c>
      <c r="E8" s="7">
        <v>194550.43999999997</v>
      </c>
      <c r="F8" s="7">
        <v>247532.33000000002</v>
      </c>
      <c r="G8" s="7">
        <v>277460.6</v>
      </c>
      <c r="H8" s="7">
        <v>246718.67000000004</v>
      </c>
      <c r="I8" s="7">
        <v>325230.52999999997</v>
      </c>
      <c r="J8" s="7">
        <v>83331.84999999998</v>
      </c>
      <c r="K8" s="7">
        <v>2262522.22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117881.46999999999</v>
      </c>
      <c r="C13" s="10">
        <v>92124.47</v>
      </c>
      <c r="D13" s="10">
        <v>326611.17000000004</v>
      </c>
      <c r="E13" s="10">
        <v>282771.57000000007</v>
      </c>
      <c r="F13" s="10">
        <v>310911.33999999997</v>
      </c>
      <c r="G13" s="10">
        <v>141606.91</v>
      </c>
      <c r="H13" s="10">
        <v>87357.20999999999</v>
      </c>
      <c r="I13" s="10">
        <v>124492.48</v>
      </c>
      <c r="J13" s="10">
        <v>103621.66</v>
      </c>
      <c r="K13" s="10">
        <v>179762.68</v>
      </c>
      <c r="L13" s="10">
        <f>SUM(B13:K13)</f>
        <v>1767140.9599999997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-25825.4</v>
      </c>
      <c r="C14" s="8">
        <v>-7620.8</v>
      </c>
      <c r="D14" s="8">
        <v>-23830.4</v>
      </c>
      <c r="E14" s="8">
        <v>-26212.95</v>
      </c>
      <c r="F14" s="8">
        <v>-24085.6</v>
      </c>
      <c r="G14" s="8">
        <v>-9372</v>
      </c>
      <c r="H14" s="8">
        <v>-12726.36</v>
      </c>
      <c r="I14" s="8">
        <v>-7172</v>
      </c>
      <c r="J14" s="8">
        <v>-3159.2</v>
      </c>
      <c r="K14" s="8">
        <v>-13670.8</v>
      </c>
      <c r="L14" s="8">
        <f>SUM(B14:K14)</f>
        <v>-153675.51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v>92056.06999999998</v>
      </c>
      <c r="C15" s="7">
        <v>84503.67</v>
      </c>
      <c r="D15" s="7">
        <v>302780.77</v>
      </c>
      <c r="E15" s="7">
        <v>256558.62000000005</v>
      </c>
      <c r="F15" s="7">
        <v>286825.74</v>
      </c>
      <c r="G15" s="7">
        <v>132234.91</v>
      </c>
      <c r="H15" s="7">
        <v>74630.84999999999</v>
      </c>
      <c r="I15" s="7">
        <v>117320.48</v>
      </c>
      <c r="J15" s="7">
        <v>100462.46</v>
      </c>
      <c r="K15" s="7">
        <v>166091.88</v>
      </c>
      <c r="L15" s="7">
        <f>+L13+L14</f>
        <v>1613465.4499999997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365407.11</v>
      </c>
      <c r="C20" s="10">
        <v>250906.36</v>
      </c>
      <c r="D20" s="10">
        <v>242332.60000000003</v>
      </c>
      <c r="E20" s="10">
        <v>60501.46000000001</v>
      </c>
      <c r="F20" s="10">
        <v>233821.10000000003</v>
      </c>
      <c r="G20" s="10">
        <v>302442.77999999997</v>
      </c>
      <c r="H20" s="10">
        <v>49964.329999999994</v>
      </c>
      <c r="I20" s="10">
        <v>243651.55000000002</v>
      </c>
      <c r="J20" s="10">
        <v>244791.94999999998</v>
      </c>
      <c r="K20" s="10">
        <v>303406.6099999999</v>
      </c>
      <c r="L20" s="10">
        <v>288694.98</v>
      </c>
      <c r="M20" s="10">
        <v>152405.49</v>
      </c>
      <c r="N20" s="10">
        <v>69504.21</v>
      </c>
      <c r="O20" s="10">
        <f>SUM(B20:N20)</f>
        <v>2807830.5300000003</v>
      </c>
    </row>
    <row r="21" spans="1:15" ht="27" customHeight="1">
      <c r="A21" s="2" t="s">
        <v>4</v>
      </c>
      <c r="B21" s="8">
        <v>-28432.8</v>
      </c>
      <c r="C21" s="8">
        <v>-22712.8</v>
      </c>
      <c r="D21" s="8">
        <v>-22279.68</v>
      </c>
      <c r="E21" s="8">
        <v>-3150.4</v>
      </c>
      <c r="F21" s="8">
        <v>-28031.45000000001</v>
      </c>
      <c r="G21" s="8">
        <v>-20024.4</v>
      </c>
      <c r="H21" s="8">
        <v>-3199.39</v>
      </c>
      <c r="I21" s="8">
        <v>-21410.4</v>
      </c>
      <c r="J21" s="8">
        <v>-20125.6</v>
      </c>
      <c r="K21" s="8">
        <v>-19496.4</v>
      </c>
      <c r="L21" s="8">
        <v>-15298.8</v>
      </c>
      <c r="M21" s="8">
        <v>-7383.2</v>
      </c>
      <c r="N21" s="8">
        <v>-4246</v>
      </c>
      <c r="O21" s="8">
        <f>SUM(B21:N21)</f>
        <v>-215791.32</v>
      </c>
    </row>
    <row r="22" spans="1:15" ht="27" customHeight="1">
      <c r="A22" s="6" t="s">
        <v>5</v>
      </c>
      <c r="B22" s="7">
        <f>+B20+B21</f>
        <v>336974.31</v>
      </c>
      <c r="C22" s="7">
        <f>+C20+C21</f>
        <v>228193.56</v>
      </c>
      <c r="D22" s="7">
        <f aca="true" t="shared" si="0" ref="D22:O22">+D20+D21</f>
        <v>220052.92000000004</v>
      </c>
      <c r="E22" s="7">
        <f t="shared" si="0"/>
        <v>57351.060000000005</v>
      </c>
      <c r="F22" s="7">
        <f t="shared" si="0"/>
        <v>205789.65000000002</v>
      </c>
      <c r="G22" s="7">
        <f t="shared" si="0"/>
        <v>282418.37999999995</v>
      </c>
      <c r="H22" s="7">
        <f t="shared" si="0"/>
        <v>46764.939999999995</v>
      </c>
      <c r="I22" s="7">
        <f t="shared" si="0"/>
        <v>222241.15000000002</v>
      </c>
      <c r="J22" s="7">
        <f t="shared" si="0"/>
        <v>224666.34999999998</v>
      </c>
      <c r="K22" s="7">
        <f t="shared" si="0"/>
        <v>283910.2099999999</v>
      </c>
      <c r="L22" s="7">
        <f t="shared" si="0"/>
        <v>273396.18</v>
      </c>
      <c r="M22" s="7">
        <f t="shared" si="0"/>
        <v>145022.28999999998</v>
      </c>
      <c r="N22" s="7">
        <f t="shared" si="0"/>
        <v>65258.21000000001</v>
      </c>
      <c r="O22" s="7">
        <f t="shared" si="0"/>
        <v>2592039.2100000004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2021-01-08T19:30:00Z</dcterms:modified>
  <cp:category/>
  <cp:version/>
  <cp:contentType/>
  <cp:contentStatus/>
</cp:coreProperties>
</file>