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<sst xmlns="http://schemas.openxmlformats.org/spreadsheetml/2006/main" count="81" uniqueCount="63">
  <si>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</si>
  <si>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</si>
  <si>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</si>
  <si>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</si>
  <si>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</si>
  <si>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</si>
  <si>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</si>
  <si>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</si>
  <si>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</si>
  <si>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</si>
  <si>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</si>
  <si>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</si>
  <si>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</si>
  <si>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</si>
  <si>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</si>
  <si>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</si>
  <si>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</si>
  <si>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</si>
  <si>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</si>
  <si>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</si>
  <si>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</si>
  <si>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</si>
  <si>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</si>
  <si>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</si>
  <si>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</si>
  <si>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</si>
  <si>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</si>
  <si>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</si>
  <si>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</si>
  <si>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</si>
  <si>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</si>
  <si>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</si>
  <si>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</si>
  <si>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</si>
  <si>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</si>
  <si>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</si>
  <si>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</si>
  <si>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</si>
  <si>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</si>
  <si>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</si>
  <si>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</si>
  <si>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</si>
  <si>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</si>
  <si>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</si>
  <si>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</si>
  <si>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</si>
  <si>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</si>
  <si>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</si>
  <si>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</si>
  <si>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</si>
  <si>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</si>
  <si>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</si>
  <si>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</si>
  <si>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</si>
  <si>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</si>
  <si>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</si>
  <si>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</si>
  <si>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</si>
  <si>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</si>
  <si>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</si>
  <si>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</si>
  <si>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</si>
  <si>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27/08/21 - VENCIMENTO 03/09/21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</si>
</sst>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1316372.2</v>
      </c>
      <c r="C6" s="10">
        <v>1269121.99</v>
      </c>
      <c r="D6" s="10">
        <v>1429109.1999999997</v>
      </c>
      <c r="E6" s="10">
        <v>866386.4299999998</v>
      </c>
      <c r="F6" s="10">
        <v>921377.5</v>
      </c>
      <c r="G6" s="10">
        <v>1021886.08</v>
      </c>
      <c r="H6" s="10">
        <v>911201.7999999999</v>
      </c>
      <c r="I6" s="10">
        <v>1228416.5399999998</v>
      </c>
      <c r="J6" s="10">
        <v>455013.7899999999</v>
      </c>
      <c r="K6" s="10">
        <f>SUM(B6:J6)</f>
        <v>9418885.529999997</v>
      </c>
      <c r="Q6"/>
      <c r="R6"/>
    </row>
    <row r="7" spans="1:18" ht="27" customHeight="1">
      <c r="A7" s="2" t="s">
        <v>4</v>
      </c>
      <c r="B7" s="19">
        <v>1738497.42</v>
      </c>
      <c r="C7" s="19">
        <v>1692540.6500000001</v>
      </c>
      <c r="D7" s="19">
        <v>1964009.5</v>
      </c>
      <c r="E7" s="19">
        <v>1101242.89</v>
      </c>
      <c r="F7" s="19">
        <v>1275880.39</v>
      </c>
      <c r="G7" s="19">
        <v>1366029.58</v>
      </c>
      <c r="H7" s="19">
        <v>1283194.2499999998</v>
      </c>
      <c r="I7" s="19">
        <v>1677413.2400000002</v>
      </c>
      <c r="J7" s="19">
        <v>606990.08</v>
      </c>
      <c r="K7" s="8">
        <f>SUM(B7:J7)</f>
        <v>12705798</v>
      </c>
      <c r="Q7"/>
      <c r="R7"/>
    </row>
    <row r="8" spans="1:11" ht="27" customHeight="1">
      <c r="A8" s="6" t="s">
        <v>5</v>
      </c>
      <c r="B8" s="7">
        <f>B6+B7</f>
        <v>3054869.62</v>
      </c>
      <c r="C8" s="7">
        <f aca="true" t="shared" si="0" ref="C8:J8">C6+C7</f>
        <v>2961662.64</v>
      </c>
      <c r="D8" s="7">
        <f t="shared" si="0"/>
        <v>3393118.6999999997</v>
      </c>
      <c r="E8" s="7">
        <f t="shared" si="0"/>
        <v>1967629.3199999998</v>
      </c>
      <c r="F8" s="7">
        <f t="shared" si="0"/>
        <v>2197257.8899999997</v>
      </c>
      <c r="G8" s="7">
        <f t="shared" si="0"/>
        <v>2387915.66</v>
      </c>
      <c r="H8" s="7">
        <f t="shared" si="0"/>
        <v>2194396.05</v>
      </c>
      <c r="I8" s="7">
        <f t="shared" si="0"/>
        <v>2905829.7800000003</v>
      </c>
      <c r="J8" s="7">
        <f t="shared" si="0"/>
        <v>1062003.8699999999</v>
      </c>
      <c r="K8" s="7">
        <f>+K7+K6</f>
        <v>22124683.529999997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497981.21</v>
      </c>
      <c r="C13" s="10">
        <v>393906.8</v>
      </c>
      <c r="D13" s="10">
        <v>1301148.64</v>
      </c>
      <c r="E13" s="10">
        <v>1042577.5399999999</v>
      </c>
      <c r="F13" s="10">
        <v>1128981.65</v>
      </c>
      <c r="G13" s="10">
        <v>622298.83</v>
      </c>
      <c r="H13" s="10">
        <v>355330.49</v>
      </c>
      <c r="I13" s="10">
        <v>470958.5299999999</v>
      </c>
      <c r="J13" s="10">
        <v>524821.08</v>
      </c>
      <c r="K13" s="10">
        <v>660373.5499999999</v>
      </c>
      <c r="L13" s="10">
        <f>SUM(B13:K13)</f>
        <v>6998378.32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200628.12000000005</v>
      </c>
      <c r="C14" s="8">
        <v>524974.0599999998</v>
      </c>
      <c r="D14" s="8">
        <v>1768421.8</v>
      </c>
      <c r="E14" s="8">
        <v>1446358.88</v>
      </c>
      <c r="F14" s="8">
        <v>1556909.5100000002</v>
      </c>
      <c r="G14" s="8">
        <v>827858.9099999998</v>
      </c>
      <c r="H14" s="8">
        <v>469852.49</v>
      </c>
      <c r="I14" s="8">
        <v>634332.4900000001</v>
      </c>
      <c r="J14" s="8">
        <v>694881.4400000001</v>
      </c>
      <c r="K14" s="8">
        <v>892211.5900000002</v>
      </c>
      <c r="L14" s="8">
        <f>SUM(B14:K14)</f>
        <v>9016429.290000001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698609.3300000001</v>
      </c>
      <c r="C15" s="7">
        <f aca="true" t="shared" si="1" ref="C15:K15">C13+C14</f>
        <v>918880.8599999999</v>
      </c>
      <c r="D15" s="7">
        <f t="shared" si="1"/>
        <v>3069570.44</v>
      </c>
      <c r="E15" s="7">
        <f t="shared" si="1"/>
        <v>2488936.42</v>
      </c>
      <c r="F15" s="7">
        <f t="shared" si="1"/>
        <v>2685891.16</v>
      </c>
      <c r="G15" s="7">
        <f t="shared" si="1"/>
        <v>1450157.7399999998</v>
      </c>
      <c r="H15" s="7">
        <f t="shared" si="1"/>
        <v>825182.98</v>
      </c>
      <c r="I15" s="7">
        <f t="shared" si="1"/>
        <v>1105291.02</v>
      </c>
      <c r="J15" s="7">
        <f t="shared" si="1"/>
        <v>1219702.52</v>
      </c>
      <c r="K15" s="7">
        <f t="shared" si="1"/>
        <v>1552585.1400000001</v>
      </c>
      <c r="L15" s="7">
        <f>+L13+L14</f>
        <v>16014807.610000001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1081963.0200000003</v>
      </c>
      <c r="C20" s="10">
        <v>809271.2799999999</v>
      </c>
      <c r="D20" s="10">
        <v>753121.7199999999</v>
      </c>
      <c r="E20" s="10">
        <v>205821.96</v>
      </c>
      <c r="F20" s="10">
        <v>772964.3299999998</v>
      </c>
      <c r="G20" s="10">
        <v>1050248.5699999998</v>
      </c>
      <c r="H20" s="10">
        <v>216637.15</v>
      </c>
      <c r="I20" s="10">
        <v>798156.3400000001</v>
      </c>
      <c r="J20" s="10">
        <v>749063.25</v>
      </c>
      <c r="K20" s="10">
        <v>900580.9200000002</v>
      </c>
      <c r="L20" s="10">
        <v>856549.6299999999</v>
      </c>
      <c r="M20" s="10">
        <v>476129.35</v>
      </c>
      <c r="N20" s="10">
        <v>259443.21000000002</v>
      </c>
      <c r="O20" s="10">
        <f>SUM(B20:N20)</f>
        <v>8929950.73</v>
      </c>
    </row>
    <row r="21" spans="1:15" ht="27" customHeight="1">
      <c r="A21" s="2" t="s">
        <v>4</v>
      </c>
      <c r="B21" s="8">
        <v>1468784.4799999997</v>
      </c>
      <c r="C21" s="8">
        <v>1093446.2</v>
      </c>
      <c r="D21" s="8">
        <v>1010489.4400000002</v>
      </c>
      <c r="E21" s="8">
        <v>302027.31</v>
      </c>
      <c r="F21" s="8">
        <v>1090114.49</v>
      </c>
      <c r="G21" s="8">
        <v>1431038.7200000002</v>
      </c>
      <c r="H21" s="8">
        <v>284843.48000000004</v>
      </c>
      <c r="I21" s="8">
        <v>1044294.35</v>
      </c>
      <c r="J21" s="8">
        <v>978543.09</v>
      </c>
      <c r="K21" s="8">
        <v>1284569.31</v>
      </c>
      <c r="L21" s="8">
        <v>1218800.21</v>
      </c>
      <c r="M21" s="8">
        <v>648689.46</v>
      </c>
      <c r="N21" s="8">
        <v>342718.37</v>
      </c>
      <c r="O21" s="8">
        <f>SUM(B21:N21)</f>
        <v>12198358.910000002</v>
      </c>
    </row>
    <row r="22" spans="1:15" ht="27" customHeight="1">
      <c r="A22" s="6" t="s">
        <v>5</v>
      </c>
      <c r="B22" s="7">
        <f>+B20+B21</f>
        <v>2550747.5</v>
      </c>
      <c r="C22" s="7">
        <f>+C20+C21</f>
        <v>1902717.48</v>
      </c>
      <c r="D22" s="7">
        <f aca="true" t="shared" si="2" ref="D22:O22">+D20+D21</f>
        <v>1763611.1600000001</v>
      </c>
      <c r="E22" s="7">
        <f t="shared" si="2"/>
        <v>507849.27</v>
      </c>
      <c r="F22" s="7">
        <f t="shared" si="2"/>
        <v>1863078.8199999998</v>
      </c>
      <c r="G22" s="7">
        <f t="shared" si="2"/>
        <v>2481287.29</v>
      </c>
      <c r="H22" s="7">
        <f t="shared" si="2"/>
        <v>501480.63</v>
      </c>
      <c r="I22" s="7">
        <f t="shared" si="2"/>
        <v>1842450.69</v>
      </c>
      <c r="J22" s="7">
        <f t="shared" si="2"/>
        <v>1727606.3399999999</v>
      </c>
      <c r="K22" s="7">
        <f t="shared" si="2"/>
        <v>2185150.2300000004</v>
      </c>
      <c r="L22" s="7">
        <f t="shared" si="2"/>
        <v>2075349.8399999999</v>
      </c>
      <c r="M22" s="7">
        <f t="shared" si="2"/>
        <v>1124818.81</v>
      </c>
      <c r="N22" s="7">
        <f t="shared" si="2"/>
        <v>602161.5800000001</v>
      </c>
      <c r="O22" s="7">
        <f t="shared" si="2"/>
        <v>21128309.64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2021-09-02T21:06:17Z</dcterms:modified>
  <cp:category/>
  <cp:version/>
  <cp:contentType/>
  <cp:contentStatus/>
</cp:coreProperties>
</file>