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<sst xmlns="http://schemas.openxmlformats.org/spreadsheetml/2006/main" count="71" uniqueCount="60">
  <si>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</si>
  <si>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</si>
  <si>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</si>
  <si>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</si>
  <si>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</si>
  <si>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</si>
  <si>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</si>
  <si>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</si>
  <si>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</si>
  <si>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</si>
  <si>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</si>
  <si>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</si>
  <si>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</si>
  <si>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</si>
  <si>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</si>
  <si>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</si>
  <si>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</si>
  <si>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</si>
  <si>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</si>
  <si>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</si>
  <si>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</si>
  <si>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</si>
  <si>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</si>
  <si>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</si>
  <si>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</si>
  <si>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</si>
  <si>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</si>
  <si>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</si>
  <si>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</si>
  <si>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</si>
  <si>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</si>
  <si>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</si>
  <si>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</si>
  <si>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</si>
  <si>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</si>
  <si>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</si>
  <si>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</si>
  <si>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</si>
  <si>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</si>
  <si>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</si>
  <si>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</si>
  <si>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</si>
  <si>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</si>
  <si>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</si>
  <si>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</si>
  <si>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</si>
  <si>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</si>
  <si>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</si>
  <si>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</si>
  <si>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</si>
  <si>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</si>
  <si>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</si>
  <si>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</si>
  <si>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</si>
  <si>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</si>
  <si>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</si>
  <si>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</si>
  <si>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</si>
  <si>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</si>
  <si>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01/09/19 - VENCIMENTO 06/09/19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</si>
</sst>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C1">
      <selection activeCell="A2" sqref="A2:Q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503516.8</v>
      </c>
      <c r="C6" s="11">
        <v>756585.31</v>
      </c>
      <c r="D6" s="11">
        <v>756090.08</v>
      </c>
      <c r="E6" s="11">
        <v>109211.02</v>
      </c>
      <c r="F6" s="11">
        <v>301016.94</v>
      </c>
      <c r="G6" s="11">
        <v>366499.23</v>
      </c>
      <c r="H6" s="11">
        <v>376025.24</v>
      </c>
      <c r="I6" s="11">
        <v>310066.63</v>
      </c>
      <c r="J6" s="11">
        <v>91941.78</v>
      </c>
      <c r="K6" s="11">
        <v>140827.23</v>
      </c>
      <c r="L6" s="11">
        <v>273514.89</v>
      </c>
      <c r="M6" s="11">
        <v>466285.41</v>
      </c>
      <c r="N6" s="11">
        <v>129710.49</v>
      </c>
      <c r="O6" s="11">
        <v>261929.48</v>
      </c>
      <c r="P6" s="11">
        <f>SUM(B6:O6)</f>
        <v>4843220.53</v>
      </c>
      <c r="S6"/>
      <c r="T6"/>
    </row>
    <row r="7" spans="1:20" ht="27" customHeight="1">
      <c r="A7" s="2" t="s">
        <v>9</v>
      </c>
      <c r="B7" s="9">
        <v>-42131.4</v>
      </c>
      <c r="C7" s="9">
        <v>-68689.34</v>
      </c>
      <c r="D7" s="9">
        <v>-64016.63</v>
      </c>
      <c r="E7" s="9">
        <v>-57484.21</v>
      </c>
      <c r="F7" s="9">
        <v>-30530</v>
      </c>
      <c r="G7" s="9">
        <v>-34283.9</v>
      </c>
      <c r="H7" s="9">
        <v>-37644.56</v>
      </c>
      <c r="I7" s="9">
        <v>-19638.1</v>
      </c>
      <c r="J7" s="9">
        <v>-9950.18</v>
      </c>
      <c r="K7" s="9">
        <v>-11214.4</v>
      </c>
      <c r="L7" s="9">
        <v>-15591.8</v>
      </c>
      <c r="M7" s="9">
        <v>-26586.9</v>
      </c>
      <c r="N7" s="9">
        <v>-10117.9</v>
      </c>
      <c r="O7" s="9">
        <v>-32890.7</v>
      </c>
      <c r="P7" s="9">
        <f>SUM(B7:O7)</f>
        <v>-460770.02</v>
      </c>
      <c r="S7"/>
      <c r="T7"/>
    </row>
    <row r="8" spans="1:16" ht="27" customHeight="1">
      <c r="A8" s="7" t="s">
        <v>10</v>
      </c>
      <c r="B8" s="8">
        <f>+B6+B7</f>
        <v>461385.39999999997</v>
      </c>
      <c r="C8" s="8">
        <f>+C6+C7</f>
        <v>687895.9700000001</v>
      </c>
      <c r="D8" s="8">
        <f aca="true" t="shared" si="0" ref="D8:N8">+D6+D7</f>
        <v>692073.45</v>
      </c>
      <c r="E8" s="8">
        <f t="shared" si="0"/>
        <v>51726.810000000005</v>
      </c>
      <c r="F8" s="8">
        <f t="shared" si="0"/>
        <v>270486.94</v>
      </c>
      <c r="G8" s="8">
        <f t="shared" si="0"/>
        <v>332215.32999999996</v>
      </c>
      <c r="H8" s="8">
        <f t="shared" si="0"/>
        <v>338380.68</v>
      </c>
      <c r="I8" s="8">
        <f t="shared" si="0"/>
        <v>290428.53</v>
      </c>
      <c r="J8" s="8">
        <f t="shared" si="0"/>
        <v>81991.6</v>
      </c>
      <c r="K8" s="8">
        <f t="shared" si="0"/>
        <v>129612.83000000002</v>
      </c>
      <c r="L8" s="8">
        <f t="shared" si="0"/>
        <v>257923.09000000003</v>
      </c>
      <c r="M8" s="8">
        <f t="shared" si="0"/>
        <v>439698.50999999995</v>
      </c>
      <c r="N8" s="8">
        <f t="shared" si="0"/>
        <v>119592.59000000001</v>
      </c>
      <c r="O8" s="8">
        <f>+O6+O7</f>
        <v>229038.78000000003</v>
      </c>
      <c r="P8" s="8">
        <f>SUM(B8:O8)</f>
        <v>4382450.51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301139.84</v>
      </c>
      <c r="C14" s="11">
        <v>69775.86</v>
      </c>
      <c r="D14" s="11">
        <v>193427.27</v>
      </c>
      <c r="E14" s="11">
        <v>65492.39</v>
      </c>
      <c r="F14" s="11">
        <v>278596.38</v>
      </c>
      <c r="G14" s="11">
        <v>67396.07</v>
      </c>
      <c r="H14" s="11">
        <v>307884.34</v>
      </c>
      <c r="I14" s="11">
        <v>329053.64</v>
      </c>
      <c r="J14" s="11">
        <v>40400.64</v>
      </c>
      <c r="K14" s="11">
        <v>248919.81</v>
      </c>
      <c r="L14" s="11">
        <v>293354.02</v>
      </c>
      <c r="M14" s="11">
        <v>391692.3</v>
      </c>
      <c r="N14" s="11">
        <v>369152.69</v>
      </c>
      <c r="O14" s="11">
        <v>151644.82</v>
      </c>
      <c r="P14" s="11">
        <v>79133.95</v>
      </c>
      <c r="Q14" s="11">
        <f>SUM(B14:P14)</f>
        <v>3187064.0199999996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-32783.2</v>
      </c>
      <c r="C15" s="9">
        <v>-6626.3</v>
      </c>
      <c r="D15" s="9">
        <v>-26079.5</v>
      </c>
      <c r="E15" s="9">
        <v>-8896.7</v>
      </c>
      <c r="F15" s="9">
        <v>-29889.3</v>
      </c>
      <c r="G15" s="9">
        <v>-3887.2</v>
      </c>
      <c r="H15" s="9">
        <v>-30998.7</v>
      </c>
      <c r="I15" s="9">
        <v>-44591</v>
      </c>
      <c r="J15" s="9">
        <v>-5521.2</v>
      </c>
      <c r="K15" s="9">
        <v>-34941.8</v>
      </c>
      <c r="L15" s="9">
        <v>-30254.8</v>
      </c>
      <c r="M15" s="9">
        <v>-31476</v>
      </c>
      <c r="N15" s="9">
        <v>-27588.8</v>
      </c>
      <c r="O15" s="9">
        <v>-11145.6</v>
      </c>
      <c r="P15" s="9">
        <v>-7598.1</v>
      </c>
      <c r="Q15" s="9">
        <f>SUM(B15:P15)</f>
        <v>-332278.19999999995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268356.64</v>
      </c>
      <c r="C16" s="8">
        <f aca="true" t="shared" si="1" ref="C16:K16">+C14+C15</f>
        <v>63149.56</v>
      </c>
      <c r="D16" s="8">
        <f>+D14+D15</f>
        <v>167347.77</v>
      </c>
      <c r="E16" s="8">
        <f>+E14+E15</f>
        <v>56595.69</v>
      </c>
      <c r="F16" s="8">
        <f t="shared" si="1"/>
        <v>248707.08000000002</v>
      </c>
      <c r="G16" s="8">
        <f t="shared" si="1"/>
        <v>63508.87000000001</v>
      </c>
      <c r="H16" s="8">
        <f t="shared" si="1"/>
        <v>276885.64</v>
      </c>
      <c r="I16" s="8">
        <f t="shared" si="1"/>
        <v>284462.64</v>
      </c>
      <c r="J16" s="8">
        <f t="shared" si="1"/>
        <v>34879.44</v>
      </c>
      <c r="K16" s="8">
        <f t="shared" si="1"/>
        <v>213978.01</v>
      </c>
      <c r="L16" s="8">
        <f aca="true" t="shared" si="2" ref="L16:Q16">+L14+L15</f>
        <v>263099.22000000003</v>
      </c>
      <c r="M16" s="8">
        <f t="shared" si="2"/>
        <v>360216.3</v>
      </c>
      <c r="N16" s="8">
        <f t="shared" si="2"/>
        <v>341563.89</v>
      </c>
      <c r="O16" s="8">
        <f t="shared" si="2"/>
        <v>140499.22</v>
      </c>
      <c r="P16" s="8">
        <f t="shared" si="2"/>
        <v>71535.84999999999</v>
      </c>
      <c r="Q16" s="8">
        <f t="shared" si="2"/>
        <v>2854785.8199999994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2019-09-06T18:16:52Z</dcterms:modified>
  <cp:category/>
  <cp:version/>
  <cp:contentType/>
  <cp:contentStatus/>
</cp:coreProperties>
</file>