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<sst xmlns="http://schemas.openxmlformats.org/spreadsheetml/2006/main" count="81" uniqueCount="63">
  <si>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</si>
  <si>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</si>
  <si>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</si>
  <si>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</si>
  <si>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</si>
  <si>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</si>
  <si>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</si>
  <si>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</si>
  <si>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</si>
  <si>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</si>
  <si>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</si>
  <si>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</si>
  <si>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</si>
  <si>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</si>
  <si>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</si>
  <si>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</si>
  <si>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</si>
  <si>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</si>
  <si>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</si>
  <si>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</si>
  <si>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</si>
  <si>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</si>
  <si>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</si>
  <si>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</si>
  <si>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</si>
  <si>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</si>
  <si>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</si>
  <si>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</si>
  <si>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</si>
  <si>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</si>
  <si>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</si>
  <si>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</si>
  <si>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</si>
  <si>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</si>
  <si>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</si>
  <si>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</si>
  <si>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</si>
  <si>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</si>
  <si>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</si>
  <si>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</si>
  <si>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</si>
  <si>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</si>
  <si>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</si>
  <si>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</si>
  <si>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</si>
  <si>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</si>
  <si>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</si>
  <si>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</si>
  <si>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</si>
  <si>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</si>
  <si>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</si>
  <si>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</si>
  <si>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</si>
  <si>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</si>
  <si>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</si>
  <si>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</si>
  <si>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</si>
  <si>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</si>
  <si>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</si>
  <si>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</si>
  <si>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</si>
  <si>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</si>
  <si>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30/11/19 - VENCIMENTO 06/12/19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</si>
</sst>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922614.84</v>
      </c>
      <c r="C6" s="10">
        <v>782094</v>
      </c>
      <c r="D6" s="10">
        <v>1100944.04</v>
      </c>
      <c r="E6" s="10">
        <v>634441.08</v>
      </c>
      <c r="F6" s="10">
        <v>635504.49</v>
      </c>
      <c r="G6" s="10">
        <v>720437.9199999999</v>
      </c>
      <c r="H6" s="10">
        <v>680489.1800000002</v>
      </c>
      <c r="I6" s="10">
        <v>976326.8099999999</v>
      </c>
      <c r="J6" s="10">
        <v>215447.92</v>
      </c>
      <c r="K6" s="10">
        <f>SUM(B6:J6)</f>
        <v>6668300.28</v>
      </c>
      <c r="Q6"/>
      <c r="R6"/>
    </row>
    <row r="7" spans="1:18" ht="27" customHeight="1">
      <c r="A7" s="2" t="s">
        <v>4</v>
      </c>
      <c r="B7" s="8">
        <v>-93679.8</v>
      </c>
      <c r="C7" s="8">
        <v>-94994.28</v>
      </c>
      <c r="D7" s="8">
        <v>-114692.48000000001</v>
      </c>
      <c r="E7" s="8">
        <v>-61283.6</v>
      </c>
      <c r="F7" s="8">
        <v>-57994.1</v>
      </c>
      <c r="G7" s="8">
        <v>-47020.5</v>
      </c>
      <c r="H7" s="8">
        <v>-40613.5</v>
      </c>
      <c r="I7" s="8">
        <v>-101875.6</v>
      </c>
      <c r="J7" s="8">
        <v>-18051.27</v>
      </c>
      <c r="K7" s="8">
        <f>SUM(B7:J7)</f>
        <v>-630205.13</v>
      </c>
      <c r="Q7"/>
      <c r="R7"/>
    </row>
    <row r="8" spans="1:11" ht="27" customHeight="1">
      <c r="A8" s="6" t="s">
        <v>5</v>
      </c>
      <c r="B8" s="7">
        <f>+B6+B7</f>
        <v>828935.0399999999</v>
      </c>
      <c r="C8" s="7">
        <f aca="true" t="shared" si="0" ref="C8:J8">+C6+C7</f>
        <v>687099.72</v>
      </c>
      <c r="D8" s="7">
        <f t="shared" si="0"/>
        <v>986251.56</v>
      </c>
      <c r="E8" s="7">
        <f t="shared" si="0"/>
        <v>573157.48</v>
      </c>
      <c r="F8" s="7">
        <f t="shared" si="0"/>
        <v>577510.39</v>
      </c>
      <c r="G8" s="7">
        <f t="shared" si="0"/>
        <v>673417.4199999999</v>
      </c>
      <c r="H8" s="7">
        <f t="shared" si="0"/>
        <v>639875.6800000002</v>
      </c>
      <c r="I8" s="7">
        <f t="shared" si="0"/>
        <v>874451.21</v>
      </c>
      <c r="J8" s="7">
        <f t="shared" si="0"/>
        <v>197396.65000000002</v>
      </c>
      <c r="K8" s="7">
        <f>+K7+K6</f>
        <v>6038095.15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370078.70999999996</v>
      </c>
      <c r="C13" s="10">
        <v>277826.6</v>
      </c>
      <c r="D13" s="10">
        <v>874194.3899999999</v>
      </c>
      <c r="E13" s="10">
        <v>754761.6000000001</v>
      </c>
      <c r="F13" s="10">
        <v>642582.3400000001</v>
      </c>
      <c r="G13" s="10">
        <v>390509.39</v>
      </c>
      <c r="H13" s="10">
        <v>180941</v>
      </c>
      <c r="I13" s="10">
        <v>301966.4199999999</v>
      </c>
      <c r="J13" s="10">
        <v>299828.53</v>
      </c>
      <c r="K13" s="10">
        <v>481295.36000000004</v>
      </c>
      <c r="L13" s="10">
        <f>SUM(B13:K13)</f>
        <v>4573984.34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-47664.119999999995</v>
      </c>
      <c r="C14" s="8">
        <v>-33406.7</v>
      </c>
      <c r="D14" s="8">
        <v>-91856.6</v>
      </c>
      <c r="E14" s="8">
        <v>-77425.81</v>
      </c>
      <c r="F14" s="8">
        <v>-64452.7</v>
      </c>
      <c r="G14" s="8">
        <v>-40364.1</v>
      </c>
      <c r="H14" s="8">
        <v>-24869.350000000002</v>
      </c>
      <c r="I14" s="8">
        <v>-26406.3</v>
      </c>
      <c r="J14" s="8">
        <v>-27188.9</v>
      </c>
      <c r="K14" s="8">
        <v>-54334.8</v>
      </c>
      <c r="L14" s="8">
        <f>SUM(B14:K14)</f>
        <v>-487969.37999999995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322414.58999999997</v>
      </c>
      <c r="C15" s="7">
        <f>+C13+C14</f>
        <v>244419.89999999997</v>
      </c>
      <c r="D15" s="7">
        <f aca="true" t="shared" si="1" ref="D15:I15">+D13+D14</f>
        <v>782337.7899999999</v>
      </c>
      <c r="E15" s="7">
        <f t="shared" si="1"/>
        <v>677335.79</v>
      </c>
      <c r="F15" s="7">
        <f t="shared" si="1"/>
        <v>578129.6400000001</v>
      </c>
      <c r="G15" s="7">
        <f t="shared" si="1"/>
        <v>350145.29000000004</v>
      </c>
      <c r="H15" s="7">
        <f t="shared" si="1"/>
        <v>156071.65</v>
      </c>
      <c r="I15" s="7">
        <f t="shared" si="1"/>
        <v>275560.11999999994</v>
      </c>
      <c r="J15" s="7">
        <f>+J13+J14</f>
        <v>272639.63</v>
      </c>
      <c r="K15" s="7">
        <f>+K13+K14</f>
        <v>426960.56000000006</v>
      </c>
      <c r="L15" s="7">
        <f>+L13+L14</f>
        <v>4086014.96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836937.9800000001</v>
      </c>
      <c r="C20" s="10">
        <v>605011.1100000001</v>
      </c>
      <c r="D20" s="10">
        <v>533766.7000000001</v>
      </c>
      <c r="E20" s="10">
        <v>143329.78999999998</v>
      </c>
      <c r="F20" s="10">
        <v>573001.89</v>
      </c>
      <c r="G20" s="10">
        <v>777267.55</v>
      </c>
      <c r="H20" s="10">
        <v>162976.27</v>
      </c>
      <c r="I20" s="10">
        <v>603917.9699999999</v>
      </c>
      <c r="J20" s="10">
        <v>552595.78</v>
      </c>
      <c r="K20" s="10">
        <v>724970.38</v>
      </c>
      <c r="L20" s="10">
        <v>713590.23</v>
      </c>
      <c r="M20" s="10">
        <v>333496.05999999994</v>
      </c>
      <c r="N20" s="10">
        <v>159040.99</v>
      </c>
      <c r="O20" s="10">
        <f>SUM(B20:N20)</f>
        <v>6719902.7</v>
      </c>
    </row>
    <row r="21" spans="1:15" ht="27" customHeight="1">
      <c r="A21" s="2" t="s">
        <v>4</v>
      </c>
      <c r="B21" s="8">
        <v>-91357.8</v>
      </c>
      <c r="C21" s="8">
        <v>-83506</v>
      </c>
      <c r="D21" s="8">
        <v>-142421.94</v>
      </c>
      <c r="E21" s="8">
        <v>-10960.7</v>
      </c>
      <c r="F21" s="8">
        <v>-54309</v>
      </c>
      <c r="G21" s="8">
        <v>-99441.8</v>
      </c>
      <c r="H21" s="8">
        <v>-12341</v>
      </c>
      <c r="I21" s="8">
        <v>-87470.6</v>
      </c>
      <c r="J21" s="8">
        <v>-68172.2</v>
      </c>
      <c r="K21" s="8">
        <v>-63751.8</v>
      </c>
      <c r="L21" s="8">
        <v>-63605.6</v>
      </c>
      <c r="M21" s="8">
        <v>-26660</v>
      </c>
      <c r="N21" s="8">
        <v>-22446</v>
      </c>
      <c r="O21" s="8">
        <f>SUM(B21:N21)</f>
        <v>-826444.44</v>
      </c>
    </row>
    <row r="22" spans="1:15" ht="27" customHeight="1">
      <c r="A22" s="6" t="s">
        <v>5</v>
      </c>
      <c r="B22" s="7">
        <f>+B20+B21</f>
        <v>745580.18</v>
      </c>
      <c r="C22" s="7">
        <f>+C20+C21</f>
        <v>521505.1100000001</v>
      </c>
      <c r="D22" s="7">
        <f aca="true" t="shared" si="2" ref="D22:O22">+D20+D21</f>
        <v>391344.76000000007</v>
      </c>
      <c r="E22" s="7">
        <f t="shared" si="2"/>
        <v>132369.08999999997</v>
      </c>
      <c r="F22" s="7">
        <f t="shared" si="2"/>
        <v>518692.89</v>
      </c>
      <c r="G22" s="7">
        <f t="shared" si="2"/>
        <v>677825.75</v>
      </c>
      <c r="H22" s="7">
        <f t="shared" si="2"/>
        <v>150635.27</v>
      </c>
      <c r="I22" s="7">
        <f t="shared" si="2"/>
        <v>516447.3699999999</v>
      </c>
      <c r="J22" s="7">
        <f t="shared" si="2"/>
        <v>484423.58</v>
      </c>
      <c r="K22" s="7">
        <f t="shared" si="2"/>
        <v>661218.58</v>
      </c>
      <c r="L22" s="7">
        <f t="shared" si="2"/>
        <v>649984.63</v>
      </c>
      <c r="M22" s="7">
        <f t="shared" si="2"/>
        <v>306836.05999999994</v>
      </c>
      <c r="N22" s="7">
        <f t="shared" si="2"/>
        <v>136594.99</v>
      </c>
      <c r="O22" s="7">
        <f t="shared" si="2"/>
        <v>5893458.26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2019-12-09T19:38:23Z</dcterms:modified>
  <cp:category/>
  <cp:version/>
  <cp:contentType/>
  <cp:contentStatus/>
</cp:coreProperties>
</file>