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<sst xmlns="http://schemas.openxmlformats.org/spreadsheetml/2006/main" count="81" uniqueCount="63">
  <si>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</si>
  <si>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</si>
  <si>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</si>
  <si>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</si>
  <si>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</si>
  <si>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</si>
  <si>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</si>
  <si>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</si>
  <si>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</si>
  <si>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</si>
  <si>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</si>
  <si>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</si>
  <si>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</si>
  <si>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</si>
  <si>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</si>
  <si>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</si>
  <si>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</si>
  <si>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</si>
  <si>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</si>
  <si>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</si>
  <si>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</si>
  <si>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</si>
  <si>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</si>
  <si>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</si>
  <si>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</si>
  <si>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</si>
  <si>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</si>
  <si>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</si>
  <si>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</si>
  <si>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</si>
  <si>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</si>
  <si>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</si>
  <si>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</si>
  <si>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</si>
  <si>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</si>
  <si>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</si>
  <si>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</si>
  <si>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</si>
  <si>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</si>
  <si>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</si>
  <si>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</si>
  <si>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</si>
  <si>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</si>
  <si>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</si>
  <si>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</si>
  <si>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</si>
  <si>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</si>
  <si>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</si>
  <si>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</si>
  <si>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</si>
  <si>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</si>
  <si>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</si>
  <si>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</si>
  <si>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</si>
  <si>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</si>
  <si>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</si>
  <si>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</si>
  <si>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</si>
  <si>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</si>
  <si>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</si>
  <si>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</si>
  <si>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</si>
  <si>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29/11/19 - VENCIMENTO 06/12/19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</si>
</sst>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1556423.6099999999</v>
      </c>
      <c r="C6" s="10">
        <v>1367244.3599999999</v>
      </c>
      <c r="D6" s="10">
        <v>1774999.82</v>
      </c>
      <c r="E6" s="10">
        <v>1108025.7</v>
      </c>
      <c r="F6" s="10">
        <v>1083257.9999999998</v>
      </c>
      <c r="G6" s="10">
        <v>1153837.38</v>
      </c>
      <c r="H6" s="10">
        <v>1054153.3</v>
      </c>
      <c r="I6" s="10">
        <v>1652970.1700000002</v>
      </c>
      <c r="J6" s="10">
        <v>522856.4199999999</v>
      </c>
      <c r="K6" s="10">
        <f>SUM(B6:J6)</f>
        <v>11273768.76</v>
      </c>
      <c r="Q6"/>
      <c r="R6"/>
    </row>
    <row r="7" spans="1:18" ht="27" customHeight="1">
      <c r="A7" s="2" t="s">
        <v>4</v>
      </c>
      <c r="B7" s="8">
        <v>-184983.91999999998</v>
      </c>
      <c r="C7" s="8">
        <v>-128717.58</v>
      </c>
      <c r="D7" s="8">
        <v>-172167.9</v>
      </c>
      <c r="E7" s="8">
        <v>-181613.51</v>
      </c>
      <c r="F7" s="8">
        <v>-91667.4</v>
      </c>
      <c r="G7" s="8">
        <v>-176369.46</v>
      </c>
      <c r="H7" s="8">
        <v>-134412.06</v>
      </c>
      <c r="I7" s="8">
        <v>-186653.36</v>
      </c>
      <c r="J7" s="8">
        <v>-159468.86</v>
      </c>
      <c r="K7" s="8">
        <f>SUM(B7:J7)</f>
        <v>-1416054.0499999998</v>
      </c>
      <c r="Q7"/>
      <c r="R7"/>
    </row>
    <row r="8" spans="1:11" ht="27" customHeight="1">
      <c r="A8" s="6" t="s">
        <v>5</v>
      </c>
      <c r="B8" s="7">
        <f>+B6+B7</f>
        <v>1371439.69</v>
      </c>
      <c r="C8" s="7">
        <f aca="true" t="shared" si="0" ref="C8:J8">+C6+C7</f>
        <v>1238526.7799999998</v>
      </c>
      <c r="D8" s="7">
        <f t="shared" si="0"/>
        <v>1602831.9200000002</v>
      </c>
      <c r="E8" s="7">
        <f t="shared" si="0"/>
        <v>926412.19</v>
      </c>
      <c r="F8" s="7">
        <f t="shared" si="0"/>
        <v>991590.5999999997</v>
      </c>
      <c r="G8" s="7">
        <f t="shared" si="0"/>
        <v>977467.9199999999</v>
      </c>
      <c r="H8" s="7">
        <f t="shared" si="0"/>
        <v>919741.24</v>
      </c>
      <c r="I8" s="7">
        <f t="shared" si="0"/>
        <v>1466316.81</v>
      </c>
      <c r="J8" s="7">
        <f t="shared" si="0"/>
        <v>363387.55999999994</v>
      </c>
      <c r="K8" s="7">
        <f>+K7+K6</f>
        <v>9857714.71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667497.12</v>
      </c>
      <c r="C13" s="10">
        <v>454332.92</v>
      </c>
      <c r="D13" s="10">
        <v>1463033.9000000001</v>
      </c>
      <c r="E13" s="10">
        <v>1262319.1199999999</v>
      </c>
      <c r="F13" s="10">
        <v>1072032.52</v>
      </c>
      <c r="G13" s="10">
        <v>741657.9299999999</v>
      </c>
      <c r="H13" s="10">
        <v>353139.82999999996</v>
      </c>
      <c r="I13" s="10">
        <v>531825.3300000001</v>
      </c>
      <c r="J13" s="10">
        <v>676163.6599999999</v>
      </c>
      <c r="K13" s="10">
        <v>864809.26</v>
      </c>
      <c r="L13" s="10">
        <f>SUM(B13:K13)</f>
        <v>8086811.59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-477492.85</v>
      </c>
      <c r="C14" s="8">
        <v>-41441.74</v>
      </c>
      <c r="D14" s="8">
        <v>-370091.48</v>
      </c>
      <c r="E14" s="8">
        <v>-111815.48000000001</v>
      </c>
      <c r="F14" s="8">
        <v>-891062.91</v>
      </c>
      <c r="G14" s="8">
        <v>-64379.630000000005</v>
      </c>
      <c r="H14" s="8">
        <v>-67323.48000000001</v>
      </c>
      <c r="I14" s="8">
        <v>-202508.50999999998</v>
      </c>
      <c r="J14" s="8">
        <v>-58686.86</v>
      </c>
      <c r="K14" s="8">
        <v>-87331.02</v>
      </c>
      <c r="L14" s="8">
        <f>SUM(B14:K14)</f>
        <v>-2372133.9599999995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190004.27000000002</v>
      </c>
      <c r="C15" s="7">
        <f>+C13+C14</f>
        <v>412891.18</v>
      </c>
      <c r="D15" s="7">
        <f aca="true" t="shared" si="1" ref="D15:I15">+D13+D14</f>
        <v>1092942.4200000002</v>
      </c>
      <c r="E15" s="7">
        <f t="shared" si="1"/>
        <v>1150503.64</v>
      </c>
      <c r="F15" s="7">
        <f t="shared" si="1"/>
        <v>180969.61</v>
      </c>
      <c r="G15" s="7">
        <f t="shared" si="1"/>
        <v>677278.2999999999</v>
      </c>
      <c r="H15" s="7">
        <f t="shared" si="1"/>
        <v>285816.35</v>
      </c>
      <c r="I15" s="7">
        <f t="shared" si="1"/>
        <v>329316.82000000007</v>
      </c>
      <c r="J15" s="7">
        <f>+J13+J14</f>
        <v>617476.7999999999</v>
      </c>
      <c r="K15" s="7">
        <f>+K13+K14</f>
        <v>777478.24</v>
      </c>
      <c r="L15" s="7">
        <f>+L13+L14</f>
        <v>5714677.630000001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1160662.0600000003</v>
      </c>
      <c r="C20" s="10">
        <v>895705.53</v>
      </c>
      <c r="D20" s="10">
        <v>691983.4500000001</v>
      </c>
      <c r="E20" s="10">
        <v>217847.56</v>
      </c>
      <c r="F20" s="10">
        <v>823532.0099999999</v>
      </c>
      <c r="G20" s="10">
        <v>1126181.69</v>
      </c>
      <c r="H20" s="10">
        <v>263318.97</v>
      </c>
      <c r="I20" s="10">
        <v>868050.1</v>
      </c>
      <c r="J20" s="10">
        <v>757539.3200000001</v>
      </c>
      <c r="K20" s="10">
        <v>983131.0200000001</v>
      </c>
      <c r="L20" s="10">
        <v>903356.5599999999</v>
      </c>
      <c r="M20" s="10">
        <v>523901.12999999995</v>
      </c>
      <c r="N20" s="10">
        <v>255574.38</v>
      </c>
      <c r="O20" s="10">
        <f>SUM(B20:N20)</f>
        <v>9470783.780000003</v>
      </c>
    </row>
    <row r="21" spans="1:15" ht="27" customHeight="1">
      <c r="A21" s="2" t="s">
        <v>4</v>
      </c>
      <c r="B21" s="8">
        <v>-101438.92000000001</v>
      </c>
      <c r="C21" s="8">
        <v>-102309.95000000001</v>
      </c>
      <c r="D21" s="8">
        <v>-679055.8600000001</v>
      </c>
      <c r="E21" s="8">
        <v>-20266.98</v>
      </c>
      <c r="F21" s="8">
        <v>-192551.68</v>
      </c>
      <c r="G21" s="8">
        <v>-153357.12</v>
      </c>
      <c r="H21" s="8">
        <v>-226783.3</v>
      </c>
      <c r="I21" s="8">
        <v>-127108.85</v>
      </c>
      <c r="J21" s="8">
        <v>-83655.5</v>
      </c>
      <c r="K21" s="8">
        <v>-85166.94</v>
      </c>
      <c r="L21" s="8">
        <v>-75778.34</v>
      </c>
      <c r="M21" s="8">
        <v>-44238.649999999994</v>
      </c>
      <c r="N21" s="8">
        <v>-30897.42</v>
      </c>
      <c r="O21" s="8">
        <f>SUM(B21:N21)</f>
        <v>-1922609.5100000002</v>
      </c>
    </row>
    <row r="22" spans="1:15" ht="27" customHeight="1">
      <c r="A22" s="6" t="s">
        <v>5</v>
      </c>
      <c r="B22" s="7">
        <f>+B20+B21</f>
        <v>1059223.1400000004</v>
      </c>
      <c r="C22" s="7">
        <f>+C20+C21</f>
        <v>793395.5800000001</v>
      </c>
      <c r="D22" s="7">
        <f aca="true" t="shared" si="2" ref="D22:O22">+D20+D21</f>
        <v>12927.589999999967</v>
      </c>
      <c r="E22" s="7">
        <f t="shared" si="2"/>
        <v>197580.58</v>
      </c>
      <c r="F22" s="7">
        <f t="shared" si="2"/>
        <v>630980.3299999998</v>
      </c>
      <c r="G22" s="7">
        <f t="shared" si="2"/>
        <v>972824.57</v>
      </c>
      <c r="H22" s="7">
        <f t="shared" si="2"/>
        <v>36535.669999999984</v>
      </c>
      <c r="I22" s="7">
        <f t="shared" si="2"/>
        <v>740941.25</v>
      </c>
      <c r="J22" s="7">
        <f t="shared" si="2"/>
        <v>673883.8200000001</v>
      </c>
      <c r="K22" s="7">
        <f t="shared" si="2"/>
        <v>897964.0800000001</v>
      </c>
      <c r="L22" s="7">
        <f t="shared" si="2"/>
        <v>827578.22</v>
      </c>
      <c r="M22" s="7">
        <f t="shared" si="2"/>
        <v>479662.48</v>
      </c>
      <c r="N22" s="7">
        <f t="shared" si="2"/>
        <v>224676.96000000002</v>
      </c>
      <c r="O22" s="7">
        <f t="shared" si="2"/>
        <v>7548174.270000003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2019-12-09T19:37:02Z</dcterms:modified>
  <cp:category/>
  <cp:version/>
  <cp:contentType/>
  <cp:contentStatus/>
</cp:coreProperties>
</file>