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<sst xmlns="http://schemas.openxmlformats.org/spreadsheetml/2006/main" count="81" uniqueCount="63">
  <si>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</si>
  <si>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</si>
  <si>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</si>
  <si>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</si>
  <si>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</si>
  <si>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</si>
  <si>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</si>
  <si>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</si>
  <si>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</si>
  <si>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</si>
  <si>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</si>
  <si>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</si>
  <si>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</si>
  <si>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</si>
  <si>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</si>
  <si>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</si>
  <si>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</si>
  <si>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</si>
  <si>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</si>
  <si>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</si>
  <si>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</si>
  <si>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</si>
  <si>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</si>
  <si>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</si>
  <si>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</si>
  <si>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</si>
  <si>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</si>
  <si>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</si>
  <si>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</si>
  <si>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</si>
  <si>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</si>
  <si>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</si>
  <si>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</si>
  <si>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</si>
  <si>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</si>
  <si>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</si>
  <si>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</si>
  <si>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</si>
  <si>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</si>
  <si>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</si>
  <si>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</si>
  <si>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</si>
  <si>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</si>
  <si>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</si>
  <si>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</si>
  <si>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</si>
  <si>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</si>
  <si>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</si>
  <si>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</si>
  <si>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</si>
  <si>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</si>
  <si>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</si>
  <si>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</si>
  <si>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</si>
  <si>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</si>
  <si>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</si>
  <si>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</si>
  <si>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</si>
  <si>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</si>
  <si>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</si>
  <si>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</si>
  <si>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</si>
  <si>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28/11/19 - VENCIMENTO 05/12/19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</si>
</sst>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1458459.4000000001</v>
      </c>
      <c r="C6" s="10">
        <v>1300435.49</v>
      </c>
      <c r="D6" s="10">
        <v>1628139.75</v>
      </c>
      <c r="E6" s="10">
        <v>1081326.76</v>
      </c>
      <c r="F6" s="10">
        <v>1046014.36</v>
      </c>
      <c r="G6" s="10">
        <v>1084833.8699999999</v>
      </c>
      <c r="H6" s="10">
        <v>1007773.8700000001</v>
      </c>
      <c r="I6" s="10">
        <v>1589364.72</v>
      </c>
      <c r="J6" s="10">
        <v>526638.57</v>
      </c>
      <c r="K6" s="10">
        <f>SUM(B6:J6)</f>
        <v>10722986.790000001</v>
      </c>
      <c r="Q6"/>
      <c r="R6"/>
    </row>
    <row r="7" spans="1:18" ht="27" customHeight="1">
      <c r="A7" s="2" t="s">
        <v>4</v>
      </c>
      <c r="B7" s="8">
        <v>-163484.02000000002</v>
      </c>
      <c r="C7" s="8">
        <v>-108884.91</v>
      </c>
      <c r="D7" s="8">
        <v>-132660.16</v>
      </c>
      <c r="E7" s="8">
        <v>-163715.99</v>
      </c>
      <c r="F7" s="8">
        <v>-74712.5</v>
      </c>
      <c r="G7" s="8">
        <v>-144560.2</v>
      </c>
      <c r="H7" s="8">
        <v>-63199.979999999996</v>
      </c>
      <c r="I7" s="8">
        <v>-162181.51</v>
      </c>
      <c r="J7" s="8">
        <v>-44084.11</v>
      </c>
      <c r="K7" s="8">
        <f>SUM(B7:J7)</f>
        <v>-1057483.3800000001</v>
      </c>
      <c r="Q7"/>
      <c r="R7"/>
    </row>
    <row r="8" spans="1:11" ht="27" customHeight="1">
      <c r="A8" s="6" t="s">
        <v>5</v>
      </c>
      <c r="B8" s="7">
        <f>+B6+B7</f>
        <v>1294975.3800000001</v>
      </c>
      <c r="C8" s="7">
        <f aca="true" t="shared" si="0" ref="C8:J8">+C6+C7</f>
        <v>1191550.58</v>
      </c>
      <c r="D8" s="7">
        <f t="shared" si="0"/>
        <v>1495479.59</v>
      </c>
      <c r="E8" s="7">
        <f t="shared" si="0"/>
        <v>917610.77</v>
      </c>
      <c r="F8" s="7">
        <f t="shared" si="0"/>
        <v>971301.86</v>
      </c>
      <c r="G8" s="7">
        <f t="shared" si="0"/>
        <v>940273.6699999999</v>
      </c>
      <c r="H8" s="7">
        <f t="shared" si="0"/>
        <v>944573.8900000001</v>
      </c>
      <c r="I8" s="7">
        <f t="shared" si="0"/>
        <v>1427183.21</v>
      </c>
      <c r="J8" s="7">
        <f t="shared" si="0"/>
        <v>482554.45999999996</v>
      </c>
      <c r="K8" s="7">
        <f>+K7+K6</f>
        <v>9665503.41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631707.64</v>
      </c>
      <c r="C13" s="10">
        <v>433073.26999999996</v>
      </c>
      <c r="D13" s="10">
        <v>1376172.2700000003</v>
      </c>
      <c r="E13" s="10">
        <v>1158637.0099999998</v>
      </c>
      <c r="F13" s="10">
        <v>996546.0800000001</v>
      </c>
      <c r="G13" s="10">
        <v>724036.6799999999</v>
      </c>
      <c r="H13" s="10">
        <v>346440.9099999999</v>
      </c>
      <c r="I13" s="10">
        <v>517375.57</v>
      </c>
      <c r="J13" s="10">
        <v>664385.85</v>
      </c>
      <c r="K13" s="10">
        <v>840301.27</v>
      </c>
      <c r="L13" s="10">
        <f>SUM(B13:K13)</f>
        <v>7688676.549999999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-111254.54999999999</v>
      </c>
      <c r="C14" s="8">
        <v>-34404.3</v>
      </c>
      <c r="D14" s="8">
        <v>-101712.2</v>
      </c>
      <c r="E14" s="8">
        <v>-80758.4</v>
      </c>
      <c r="F14" s="8">
        <v>1249533.7200000004</v>
      </c>
      <c r="G14" s="8">
        <v>-52980.3</v>
      </c>
      <c r="H14" s="8">
        <v>-31637.46</v>
      </c>
      <c r="I14" s="8">
        <v>-50063.340000000004</v>
      </c>
      <c r="J14" s="8">
        <v>-50163.8</v>
      </c>
      <c r="K14" s="8">
        <v>-70412.5</v>
      </c>
      <c r="L14" s="8">
        <f>SUM(B14:K14)</f>
        <v>666146.8700000005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520453.09</v>
      </c>
      <c r="C15" s="7">
        <f>+C13+C14</f>
        <v>398668.97</v>
      </c>
      <c r="D15" s="7">
        <f aca="true" t="shared" si="1" ref="D15:I15">+D13+D14</f>
        <v>1274460.0700000003</v>
      </c>
      <c r="E15" s="7">
        <f t="shared" si="1"/>
        <v>1077878.6099999999</v>
      </c>
      <c r="F15" s="7">
        <f t="shared" si="1"/>
        <v>2246079.8000000007</v>
      </c>
      <c r="G15" s="7">
        <f t="shared" si="1"/>
        <v>671056.3799999999</v>
      </c>
      <c r="H15" s="7">
        <f t="shared" si="1"/>
        <v>314803.4499999999</v>
      </c>
      <c r="I15" s="7">
        <f t="shared" si="1"/>
        <v>467312.23</v>
      </c>
      <c r="J15" s="7">
        <f>+J13+J14</f>
        <v>614222.0499999999</v>
      </c>
      <c r="K15" s="7">
        <f>+K13+K14</f>
        <v>769888.77</v>
      </c>
      <c r="L15" s="7">
        <f>+L13+L14</f>
        <v>8354823.419999999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1080642.84</v>
      </c>
      <c r="C20" s="10">
        <v>826689.7200000001</v>
      </c>
      <c r="D20" s="10">
        <v>640594.17</v>
      </c>
      <c r="E20" s="10">
        <v>194790.43</v>
      </c>
      <c r="F20" s="10">
        <v>750399.08</v>
      </c>
      <c r="G20" s="10">
        <v>1032821.97</v>
      </c>
      <c r="H20" s="10">
        <v>257409.62999999995</v>
      </c>
      <c r="I20" s="10">
        <v>800651.0599999999</v>
      </c>
      <c r="J20" s="10">
        <v>713698.54</v>
      </c>
      <c r="K20" s="10">
        <v>940480.5700000001</v>
      </c>
      <c r="L20" s="10">
        <v>862085.76</v>
      </c>
      <c r="M20" s="10">
        <v>502169.1699999999</v>
      </c>
      <c r="N20" s="10">
        <v>243346.84</v>
      </c>
      <c r="O20" s="10">
        <f>SUM(B20:N20)</f>
        <v>8845779.78</v>
      </c>
    </row>
    <row r="21" spans="1:15" ht="27" customHeight="1">
      <c r="A21" s="2" t="s">
        <v>4</v>
      </c>
      <c r="B21" s="8">
        <v>-77726.8</v>
      </c>
      <c r="C21" s="8">
        <v>-75856.3</v>
      </c>
      <c r="D21" s="8">
        <v>645263.8</v>
      </c>
      <c r="E21" s="8">
        <v>-9632</v>
      </c>
      <c r="F21" s="8">
        <v>-45928.3</v>
      </c>
      <c r="G21" s="8">
        <v>-84701.4</v>
      </c>
      <c r="H21" s="8">
        <v>195177.4</v>
      </c>
      <c r="I21" s="8">
        <v>-75658.5</v>
      </c>
      <c r="J21" s="8">
        <v>-58686.4</v>
      </c>
      <c r="K21" s="8">
        <v>-53234</v>
      </c>
      <c r="L21" s="8">
        <v>-47975.1</v>
      </c>
      <c r="M21" s="8">
        <v>-30461.2</v>
      </c>
      <c r="N21" s="8">
        <v>-23645.7</v>
      </c>
      <c r="O21" s="8">
        <f>SUM(B21:N21)</f>
        <v>256935.50000000012</v>
      </c>
    </row>
    <row r="22" spans="1:15" ht="27" customHeight="1">
      <c r="A22" s="6" t="s">
        <v>5</v>
      </c>
      <c r="B22" s="7">
        <f>+B20+B21</f>
        <v>1002916.04</v>
      </c>
      <c r="C22" s="7">
        <f>+C20+C21</f>
        <v>750833.42</v>
      </c>
      <c r="D22" s="7">
        <f aca="true" t="shared" si="2" ref="D22:O22">+D20+D21</f>
        <v>1285857.9700000002</v>
      </c>
      <c r="E22" s="7">
        <f t="shared" si="2"/>
        <v>185158.43</v>
      </c>
      <c r="F22" s="7">
        <f t="shared" si="2"/>
        <v>704470.7799999999</v>
      </c>
      <c r="G22" s="7">
        <f t="shared" si="2"/>
        <v>948120.57</v>
      </c>
      <c r="H22" s="7">
        <f t="shared" si="2"/>
        <v>452587.0299999999</v>
      </c>
      <c r="I22" s="7">
        <f t="shared" si="2"/>
        <v>724992.5599999999</v>
      </c>
      <c r="J22" s="7">
        <f t="shared" si="2"/>
        <v>655012.14</v>
      </c>
      <c r="K22" s="7">
        <f t="shared" si="2"/>
        <v>887246.5700000001</v>
      </c>
      <c r="L22" s="7">
        <f t="shared" si="2"/>
        <v>814110.66</v>
      </c>
      <c r="M22" s="7">
        <f t="shared" si="2"/>
        <v>471707.9699999999</v>
      </c>
      <c r="N22" s="7">
        <f t="shared" si="2"/>
        <v>219701.13999999998</v>
      </c>
      <c r="O22" s="7">
        <f t="shared" si="2"/>
        <v>9102715.28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2019-12-09T19:32:40Z</dcterms:modified>
  <cp:category/>
  <cp:version/>
  <cp:contentType/>
  <cp:contentStatus/>
</cp:coreProperties>
</file>