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SISTEMA'!$A$1:$O$16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<sst xmlns="http://schemas.openxmlformats.org/spreadsheetml/2006/main" count="81" uniqueCount="63">
  <si>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</si>
  <si>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</si>
  <si>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</si>
  <si>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</si>
  <si>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</si>
  <si>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</si>
  <si>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</si>
  <si>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</si>
  <si>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</si>
  <si>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</si>
  <si>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</si>
  <si>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</si>
  <si>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</si>
  <si>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</si>
  <si>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</si>
  <si>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</si>
  <si>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</si>
  <si>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</si>
  <si>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</si>
  <si>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</si>
  <si>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</si>
  <si>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</si>
  <si>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</si>
  <si>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</si>
  <si>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</si>
  <si>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</si>
  <si>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</si>
  <si>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</si>
  <si>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</si>
  <si>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</si>
  <si>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</si>
  <si>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</si>
  <si>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</si>
  <si>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</si>
  <si>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</si>
  <si>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</si>
  <si>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</si>
  <si>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</si>
  <si>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</si>
  <si>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</si>
  <si>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</si>
  <si>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</si>
  <si>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</si>
  <si>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</si>
  <si>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</si>
  <si>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</si>
  <si>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</si>
  <si>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</si>
  <si>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</si>
  <si>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</si>
  <si>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</si>
  <si>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</si>
  <si>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</si>
  <si>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</si>
  <si>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</si>
  <si>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</si>
  <si>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</si>
  <si>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</si>
  <si>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</si>
  <si>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</si>
  <si>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</si>
  <si>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</si>
  <si>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27/11/19 - VENCIMENTO 04/12/19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</si>
</sst>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4.625" style="1" bestFit="1" customWidth="1"/>
    <col min="3" max="3" width="16.25390625" style="1" customWidth="1"/>
    <col min="4" max="4" width="14.375" style="1" bestFit="1" customWidth="1"/>
    <col min="5" max="5" width="15.50390625" style="1" bestFit="1" customWidth="1"/>
    <col min="6" max="6" width="15.75390625" style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1516173.3699999999</v>
      </c>
      <c r="C6" s="10">
        <v>1360510.8299999998</v>
      </c>
      <c r="D6" s="10">
        <v>1722978.28</v>
      </c>
      <c r="E6" s="10">
        <v>1115271.59</v>
      </c>
      <c r="F6" s="10">
        <v>1055684.7</v>
      </c>
      <c r="G6" s="10">
        <v>1103494.9299999997</v>
      </c>
      <c r="H6" s="10">
        <v>970997.3900000001</v>
      </c>
      <c r="I6" s="10">
        <v>1606224.84</v>
      </c>
      <c r="J6" s="10">
        <v>531537.6799999999</v>
      </c>
      <c r="K6" s="10">
        <f>SUM(B6:J6)</f>
        <v>10982873.61</v>
      </c>
      <c r="Q6"/>
      <c r="R6"/>
    </row>
    <row r="7" spans="1:18" ht="27" customHeight="1">
      <c r="A7" s="2" t="s">
        <v>4</v>
      </c>
      <c r="B7" s="8">
        <v>-127294.84</v>
      </c>
      <c r="C7" s="8">
        <v>-78527.97</v>
      </c>
      <c r="D7" s="8">
        <v>-100838.84</v>
      </c>
      <c r="E7" s="8">
        <v>-153681.88</v>
      </c>
      <c r="F7" s="8">
        <v>-45924.990000000005</v>
      </c>
      <c r="G7" s="8">
        <v>-113289.23999999999</v>
      </c>
      <c r="H7" s="8">
        <v>-35596.74</v>
      </c>
      <c r="I7" s="8">
        <v>-105720.64</v>
      </c>
      <c r="J7" s="8">
        <v>-37131.030000000006</v>
      </c>
      <c r="K7" s="8">
        <f>SUM(B7:J7)</f>
        <v>-798006.17</v>
      </c>
      <c r="Q7"/>
      <c r="R7"/>
    </row>
    <row r="8" spans="1:11" ht="27" customHeight="1">
      <c r="A8" s="6" t="s">
        <v>5</v>
      </c>
      <c r="B8" s="7">
        <f>+B6+B7</f>
        <v>1388878.5299999998</v>
      </c>
      <c r="C8" s="7">
        <f aca="true" t="shared" si="0" ref="C8:J8">+C6+C7</f>
        <v>1281982.8599999999</v>
      </c>
      <c r="D8" s="7">
        <f t="shared" si="0"/>
        <v>1622139.44</v>
      </c>
      <c r="E8" s="7">
        <f t="shared" si="0"/>
        <v>961589.7100000001</v>
      </c>
      <c r="F8" s="7">
        <f t="shared" si="0"/>
        <v>1009759.71</v>
      </c>
      <c r="G8" s="7">
        <f t="shared" si="0"/>
        <v>990205.6899999997</v>
      </c>
      <c r="H8" s="7">
        <f t="shared" si="0"/>
        <v>935400.6500000001</v>
      </c>
      <c r="I8" s="7">
        <f t="shared" si="0"/>
        <v>1500504.2000000002</v>
      </c>
      <c r="J8" s="7">
        <f t="shared" si="0"/>
        <v>494406.6499999999</v>
      </c>
      <c r="K8" s="7">
        <f>+K7+K6</f>
        <v>10184867.44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674626.84</v>
      </c>
      <c r="C13" s="10">
        <v>447382.41</v>
      </c>
      <c r="D13" s="10">
        <v>1441005.1</v>
      </c>
      <c r="E13" s="10">
        <v>1222608.7599999998</v>
      </c>
      <c r="F13" s="10">
        <v>1043903.0800000001</v>
      </c>
      <c r="G13" s="10">
        <v>742385.0399999999</v>
      </c>
      <c r="H13" s="10">
        <v>345300.74999999994</v>
      </c>
      <c r="I13" s="10">
        <v>519252.97000000003</v>
      </c>
      <c r="J13" s="10">
        <v>682503.1299999999</v>
      </c>
      <c r="K13" s="10">
        <v>853047.5800000001</v>
      </c>
      <c r="L13" s="10">
        <f>SUM(B13:K13)</f>
        <v>7972015.659999999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-109234.64</v>
      </c>
      <c r="C14" s="8">
        <v>-23992.07</v>
      </c>
      <c r="D14" s="8">
        <v>-74394.78</v>
      </c>
      <c r="E14" s="8">
        <v>-60304.74999999999</v>
      </c>
      <c r="F14" s="8">
        <v>-52958.12</v>
      </c>
      <c r="G14" s="8">
        <v>-39927.909999999996</v>
      </c>
      <c r="H14" s="8">
        <v>-28359.99</v>
      </c>
      <c r="I14" s="8">
        <v>-42001.26</v>
      </c>
      <c r="J14" s="8">
        <v>-35851.38</v>
      </c>
      <c r="K14" s="8">
        <v>-49890.54000000001</v>
      </c>
      <c r="L14" s="8">
        <f>SUM(B14:K14)</f>
        <v>-516915.43999999994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565392.2</v>
      </c>
      <c r="C15" s="7">
        <f>+C13+C14</f>
        <v>423390.33999999997</v>
      </c>
      <c r="D15" s="7">
        <f aca="true" t="shared" si="1" ref="D15:I15">+D13+D14</f>
        <v>1366610.32</v>
      </c>
      <c r="E15" s="7">
        <f t="shared" si="1"/>
        <v>1162304.0099999998</v>
      </c>
      <c r="F15" s="7">
        <f t="shared" si="1"/>
        <v>990944.9600000001</v>
      </c>
      <c r="G15" s="7">
        <f t="shared" si="1"/>
        <v>702457.1299999999</v>
      </c>
      <c r="H15" s="7">
        <f t="shared" si="1"/>
        <v>316940.75999999995</v>
      </c>
      <c r="I15" s="7">
        <f t="shared" si="1"/>
        <v>477251.71</v>
      </c>
      <c r="J15" s="7">
        <f>+J13+J14</f>
        <v>646651.7499999999</v>
      </c>
      <c r="K15" s="7">
        <f>+K13+K14</f>
        <v>803157.04</v>
      </c>
      <c r="L15" s="7">
        <f>+L13+L14</f>
        <v>7455100.219999999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1096539.55</v>
      </c>
      <c r="C20" s="10">
        <v>858095.53</v>
      </c>
      <c r="D20" s="10">
        <v>658791.49</v>
      </c>
      <c r="E20" s="10">
        <v>198628.06999999998</v>
      </c>
      <c r="F20" s="10">
        <v>788266.0900000001</v>
      </c>
      <c r="G20" s="10">
        <v>1070247.48</v>
      </c>
      <c r="H20" s="10">
        <v>269199.26999999996</v>
      </c>
      <c r="I20" s="10">
        <v>819735.0199999999</v>
      </c>
      <c r="J20" s="10">
        <v>716744.11</v>
      </c>
      <c r="K20" s="10">
        <v>945565.9200000002</v>
      </c>
      <c r="L20" s="10">
        <v>865241.82</v>
      </c>
      <c r="M20" s="10">
        <v>501007.19999999995</v>
      </c>
      <c r="N20" s="10">
        <v>255354.87</v>
      </c>
      <c r="O20" s="10">
        <f>SUM(B20:N20)</f>
        <v>9043416.42</v>
      </c>
    </row>
    <row r="21" spans="1:15" ht="27" customHeight="1">
      <c r="A21" s="2" t="s">
        <v>4</v>
      </c>
      <c r="B21" s="8">
        <v>-41130.92</v>
      </c>
      <c r="C21" s="8">
        <v>-51214.66</v>
      </c>
      <c r="D21" s="8">
        <v>-40909.61</v>
      </c>
      <c r="E21" s="8">
        <v>-6007.24</v>
      </c>
      <c r="F21" s="8">
        <v>-33500.11</v>
      </c>
      <c r="G21" s="8">
        <v>-59844.310000000005</v>
      </c>
      <c r="H21" s="8">
        <v>-11445.85</v>
      </c>
      <c r="I21" s="8">
        <v>-65732.3</v>
      </c>
      <c r="J21" s="8">
        <v>-41873.74</v>
      </c>
      <c r="K21" s="8">
        <v>-21254.18</v>
      </c>
      <c r="L21" s="8">
        <v>-21066.55</v>
      </c>
      <c r="M21" s="8">
        <v>-20409.49</v>
      </c>
      <c r="N21" s="8">
        <v>-23628.5</v>
      </c>
      <c r="O21" s="8">
        <f>SUM(B21:N21)</f>
        <v>-438017.45999999996</v>
      </c>
    </row>
    <row r="22" spans="1:15" ht="27" customHeight="1">
      <c r="A22" s="6" t="s">
        <v>5</v>
      </c>
      <c r="B22" s="7">
        <f>+B20+B21</f>
        <v>1055408.6300000001</v>
      </c>
      <c r="C22" s="7">
        <f>+C20+C21</f>
        <v>806880.87</v>
      </c>
      <c r="D22" s="7">
        <f aca="true" t="shared" si="2" ref="D22:O22">+D20+D21</f>
        <v>617881.88</v>
      </c>
      <c r="E22" s="7">
        <f t="shared" si="2"/>
        <v>192620.83</v>
      </c>
      <c r="F22" s="7">
        <f t="shared" si="2"/>
        <v>754765.9800000001</v>
      </c>
      <c r="G22" s="7">
        <f t="shared" si="2"/>
        <v>1010403.1699999999</v>
      </c>
      <c r="H22" s="7">
        <f t="shared" si="2"/>
        <v>257753.41999999995</v>
      </c>
      <c r="I22" s="7">
        <f t="shared" si="2"/>
        <v>754002.7199999999</v>
      </c>
      <c r="J22" s="7">
        <f t="shared" si="2"/>
        <v>674870.37</v>
      </c>
      <c r="K22" s="7">
        <f t="shared" si="2"/>
        <v>924311.7400000001</v>
      </c>
      <c r="L22" s="7">
        <f t="shared" si="2"/>
        <v>844175.2699999999</v>
      </c>
      <c r="M22" s="7">
        <f t="shared" si="2"/>
        <v>480597.70999999996</v>
      </c>
      <c r="N22" s="7">
        <f t="shared" si="2"/>
        <v>231726.37</v>
      </c>
      <c r="O22" s="7">
        <f t="shared" si="2"/>
        <v>8605398.96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2019-12-04T14:13:51Z</dcterms:modified>
  <cp:category/>
  <cp:version/>
  <cp:contentType/>
  <cp:contentStatus/>
</cp:coreProperties>
</file>