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externalReferences>
    <externalReference r:id="rId4"/>
    <externalReference r:id="rId5"/>
  </externalReference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<sst xmlns="http://schemas.openxmlformats.org/spreadsheetml/2006/main" count="81" uniqueCount="63">
  <si>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</si>
  <si>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</si>
  <si>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</si>
  <si>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</si>
  <si>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</si>
  <si>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</si>
  <si>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</si>
  <si>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</si>
  <si>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</si>
  <si>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</si>
  <si>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</si>
  <si>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</si>
  <si>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</si>
  <si>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</si>
  <si>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</si>
  <si>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</si>
  <si>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</si>
  <si>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</si>
  <si>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</si>
  <si>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</si>
  <si>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</si>
  <si>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</si>
  <si>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</si>
  <si>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</si>
  <si>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</si>
  <si>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</si>
  <si>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</si>
  <si>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</si>
  <si>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</si>
  <si>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</si>
  <si>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</si>
  <si>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</si>
  <si>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</si>
  <si>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</si>
  <si>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</si>
  <si>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</si>
  <si>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</si>
  <si>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</si>
  <si>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</si>
  <si>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</si>
  <si>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</si>
  <si>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</si>
  <si>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</si>
  <si>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</si>
  <si>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</si>
  <si>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</si>
  <si>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</si>
  <si>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</si>
  <si>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</si>
  <si>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</si>
  <si>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</si>
  <si>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</si>
  <si>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</si>
  <si>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</si>
  <si>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</si>
  <si>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</si>
  <si>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</si>
  <si>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</si>
  <si>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</si>
  <si>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</si>
  <si>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</si>
  <si>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</si>
  <si>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24/11/19 - VENCIMENTO 29/11/19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</si>
</sst>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caldedistribuicao-2411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ocaldedistribuicao-251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6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444090.47</v>
      </c>
      <c r="C6" s="10">
        <v>383804.70999999996</v>
      </c>
      <c r="D6" s="10">
        <v>545688.13</v>
      </c>
      <c r="E6" s="10">
        <v>301078.6099999999</v>
      </c>
      <c r="F6" s="10">
        <v>334335.89999999997</v>
      </c>
      <c r="G6" s="10">
        <v>373617.72</v>
      </c>
      <c r="H6" s="10">
        <v>338718.64999999997</v>
      </c>
      <c r="I6" s="10">
        <v>532138.1</v>
      </c>
      <c r="J6" s="10">
        <v>112765.85</v>
      </c>
      <c r="K6" s="10">
        <f>SUM(B6:J6)</f>
        <v>3366238.14</v>
      </c>
      <c r="Q6"/>
      <c r="R6"/>
    </row>
    <row r="7" spans="1:18" ht="27" customHeight="1">
      <c r="A7" s="2" t="s">
        <v>4</v>
      </c>
      <c r="B7" s="8">
        <v>-42320.6</v>
      </c>
      <c r="C7" s="8">
        <v>-41305.8</v>
      </c>
      <c r="D7" s="8">
        <v>-63694.46000000001</v>
      </c>
      <c r="E7" s="8">
        <v>-26986.8</v>
      </c>
      <c r="F7" s="8">
        <v>-28375.7</v>
      </c>
      <c r="G7" s="8">
        <v>-24213.3</v>
      </c>
      <c r="H7" s="8">
        <v>-19943.4</v>
      </c>
      <c r="I7" s="8">
        <v>-50357.3</v>
      </c>
      <c r="J7" s="8">
        <v>-11076.78</v>
      </c>
      <c r="K7" s="8">
        <f>SUM(B7:J7)</f>
        <v>-308274.14</v>
      </c>
      <c r="Q7"/>
      <c r="R7"/>
    </row>
    <row r="8" spans="1:11" ht="27" customHeight="1">
      <c r="A8" s="6" t="s">
        <v>5</v>
      </c>
      <c r="B8" s="7">
        <f>+B6+B7</f>
        <v>401769.87</v>
      </c>
      <c r="C8" s="7">
        <f aca="true" t="shared" si="0" ref="C8:J8">+C6+C7</f>
        <v>342498.91</v>
      </c>
      <c r="D8" s="7">
        <f t="shared" si="0"/>
        <v>481993.67</v>
      </c>
      <c r="E8" s="7">
        <f t="shared" si="0"/>
        <v>274091.80999999994</v>
      </c>
      <c r="F8" s="7">
        <f t="shared" si="0"/>
        <v>305960.19999999995</v>
      </c>
      <c r="G8" s="7">
        <f t="shared" si="0"/>
        <v>349404.42</v>
      </c>
      <c r="H8" s="7">
        <f t="shared" si="0"/>
        <v>318775.24999999994</v>
      </c>
      <c r="I8" s="7">
        <f t="shared" si="0"/>
        <v>481780.8</v>
      </c>
      <c r="J8" s="7">
        <f t="shared" si="0"/>
        <v>101689.07</v>
      </c>
      <c r="K8" s="7">
        <f>+K7+K6</f>
        <v>3057964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146222.94999999998</v>
      </c>
      <c r="C13" s="10">
        <v>120299.8</v>
      </c>
      <c r="D13" s="10">
        <v>456178.81</v>
      </c>
      <c r="E13" s="10">
        <v>399476.5999999999</v>
      </c>
      <c r="F13" s="10">
        <v>355737.31999999995</v>
      </c>
      <c r="G13" s="10">
        <v>188738.07</v>
      </c>
      <c r="H13" s="10">
        <v>99133.69</v>
      </c>
      <c r="I13" s="10">
        <v>146792.18</v>
      </c>
      <c r="J13" s="10">
        <v>133731.08</v>
      </c>
      <c r="K13" s="10">
        <v>254988.82</v>
      </c>
      <c r="L13" s="10">
        <f>SUM(B13:K13)</f>
        <v>2301299.32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-29612.65</v>
      </c>
      <c r="C14" s="8">
        <v>-13385.9</v>
      </c>
      <c r="D14" s="8">
        <v>-46203.5</v>
      </c>
      <c r="E14" s="8">
        <v>-40415.8</v>
      </c>
      <c r="F14" s="8">
        <v>-320820.9</v>
      </c>
      <c r="G14" s="8">
        <v>-17376.3</v>
      </c>
      <c r="H14" s="8">
        <v>-16299.36</v>
      </c>
      <c r="I14" s="8">
        <v>-13041.9</v>
      </c>
      <c r="J14" s="8">
        <v>-10676.9</v>
      </c>
      <c r="K14" s="8">
        <v>-25417.3</v>
      </c>
      <c r="L14" s="8">
        <f>SUM(B14:K14)</f>
        <v>-533250.51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116610.29999999999</v>
      </c>
      <c r="C15" s="7">
        <f>+C13+C14</f>
        <v>106913.90000000001</v>
      </c>
      <c r="D15" s="7">
        <f aca="true" t="shared" si="1" ref="D15:I15">+D13+D14</f>
        <v>409975.31</v>
      </c>
      <c r="E15" s="7">
        <f t="shared" si="1"/>
        <v>359060.79999999993</v>
      </c>
      <c r="F15" s="7">
        <f t="shared" si="1"/>
        <v>34916.419999999925</v>
      </c>
      <c r="G15" s="7">
        <f t="shared" si="1"/>
        <v>171361.77000000002</v>
      </c>
      <c r="H15" s="7">
        <f t="shared" si="1"/>
        <v>82834.33</v>
      </c>
      <c r="I15" s="7">
        <f t="shared" si="1"/>
        <v>133750.28</v>
      </c>
      <c r="J15" s="7">
        <f>+J13+J14</f>
        <v>123054.18</v>
      </c>
      <c r="K15" s="7">
        <f>+K13+K14</f>
        <v>229571.52000000002</v>
      </c>
      <c r="L15" s="7">
        <f>+L13+L14</f>
        <v>1768048.8099999998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396259.13999999996</v>
      </c>
      <c r="C20" s="10">
        <v>327217.68999999994</v>
      </c>
      <c r="D20" s="10">
        <v>268383.58</v>
      </c>
      <c r="E20" s="10">
        <v>72356.58</v>
      </c>
      <c r="F20" s="10">
        <v>338665.57</v>
      </c>
      <c r="G20" s="10">
        <v>428608.99</v>
      </c>
      <c r="H20" s="10">
        <v>74655.61</v>
      </c>
      <c r="I20" s="10">
        <v>306588.18</v>
      </c>
      <c r="J20" s="10">
        <v>320419.06999999995</v>
      </c>
      <c r="K20" s="10">
        <v>413501.71</v>
      </c>
      <c r="L20" s="10">
        <v>407798.15</v>
      </c>
      <c r="M20" s="10">
        <v>193267.5</v>
      </c>
      <c r="N20" s="10">
        <v>84947.48000000001</v>
      </c>
      <c r="O20" s="10">
        <f>SUM(B20:N20)</f>
        <v>3632669.25</v>
      </c>
    </row>
    <row r="21" spans="1:15" ht="27" customHeight="1">
      <c r="A21" s="2" t="s">
        <v>4</v>
      </c>
      <c r="B21" s="8">
        <v>-41774.5</v>
      </c>
      <c r="C21" s="8">
        <v>-41361.7</v>
      </c>
      <c r="D21" s="8">
        <v>-255455.99999999994</v>
      </c>
      <c r="E21" s="8">
        <v>-4669.8</v>
      </c>
      <c r="F21" s="8">
        <v>-31906</v>
      </c>
      <c r="G21" s="8">
        <v>-54653</v>
      </c>
      <c r="H21" s="8">
        <v>-74655.61</v>
      </c>
      <c r="I21" s="8">
        <v>-42828</v>
      </c>
      <c r="J21" s="8">
        <v>-37487.4</v>
      </c>
      <c r="K21" s="8">
        <v>-36064.1</v>
      </c>
      <c r="L21" s="8">
        <v>-32688.6</v>
      </c>
      <c r="M21" s="8">
        <v>-13910.5</v>
      </c>
      <c r="N21" s="8">
        <v>-9219.2</v>
      </c>
      <c r="O21" s="8">
        <f>SUM(B21:N21)</f>
        <v>-676674.4099999998</v>
      </c>
    </row>
    <row r="22" spans="1:15" ht="27" customHeight="1">
      <c r="A22" s="6" t="s">
        <v>5</v>
      </c>
      <c r="B22" s="7">
        <f>+B20+B21</f>
        <v>354484.63999999996</v>
      </c>
      <c r="C22" s="7">
        <f>+C20+C21</f>
        <v>285855.98999999993</v>
      </c>
      <c r="D22" s="7">
        <f aca="true" t="shared" si="2" ref="D22:O22">+D20+D21</f>
        <v>12927.580000000075</v>
      </c>
      <c r="E22" s="7">
        <f t="shared" si="2"/>
        <v>67686.78</v>
      </c>
      <c r="F22" s="7">
        <f t="shared" si="2"/>
        <v>306759.57</v>
      </c>
      <c r="G22" s="7">
        <f t="shared" si="2"/>
        <v>373955.99</v>
      </c>
      <c r="H22" s="7">
        <f t="shared" si="2"/>
        <v>0</v>
      </c>
      <c r="I22" s="7">
        <f t="shared" si="2"/>
        <v>263760.18</v>
      </c>
      <c r="J22" s="7">
        <f t="shared" si="2"/>
        <v>282931.6699999999</v>
      </c>
      <c r="K22" s="7">
        <f t="shared" si="2"/>
        <v>377437.61000000004</v>
      </c>
      <c r="L22" s="7">
        <f t="shared" si="2"/>
        <v>375109.55000000005</v>
      </c>
      <c r="M22" s="7">
        <f t="shared" si="2"/>
        <v>179357</v>
      </c>
      <c r="N22" s="7">
        <f t="shared" si="2"/>
        <v>75728.28000000001</v>
      </c>
      <c r="O22" s="7">
        <f t="shared" si="2"/>
        <v>2955994.8400000003</v>
      </c>
    </row>
    <row r="24" ht="14.25">
      <c r="O24" s="23"/>
    </row>
    <row r="26" ht="14.25">
      <c r="O26" s="23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2019-12-03T12:57:29Z</dcterms:modified>
  <cp:category/>
  <cp:version/>
  <cp:contentType/>
  <cp:contentStatus/>
</cp:coreProperties>
</file>