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SISTEMA'!$A$1:$O$16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<sst xmlns="http://schemas.openxmlformats.org/spreadsheetml/2006/main" count="81" uniqueCount="63">
  <si>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</si>
  <si>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</si>
  <si>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</si>
  <si>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</si>
  <si>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</si>
  <si>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</si>
  <si>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</si>
  <si>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</si>
  <si>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</si>
  <si>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</si>
  <si>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</si>
  <si>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</si>
  <si>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</si>
  <si>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</si>
  <si>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</si>
  <si>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</si>
  <si>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</si>
  <si>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</si>
  <si>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</si>
  <si>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</si>
  <si>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</si>
  <si>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</si>
  <si>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</si>
  <si>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</si>
  <si>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</si>
  <si>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</si>
  <si>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</si>
  <si>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</si>
  <si>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</si>
  <si>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</si>
  <si>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</si>
  <si>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</si>
  <si>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</si>
  <si>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</si>
  <si>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</si>
  <si>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</si>
  <si>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</si>
  <si>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</si>
  <si>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</si>
  <si>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</si>
  <si>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</si>
  <si>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</si>
  <si>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</si>
  <si>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</si>
  <si>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</si>
  <si>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</si>
  <si>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</si>
  <si>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</si>
  <si>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</si>
  <si>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</si>
  <si>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</si>
  <si>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</si>
  <si>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</si>
  <si>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</si>
  <si>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</si>
  <si>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</si>
  <si>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</si>
  <si>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</si>
  <si>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</si>
  <si>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</si>
  <si>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</si>
  <si>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</si>
  <si>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23/11/19 - VENCIMENTO 29/11/19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</si>
</sst>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6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4.625" style="1" bestFit="1" customWidth="1"/>
    <col min="3" max="3" width="16.25390625" style="1" customWidth="1"/>
    <col min="4" max="4" width="14.375" style="1" bestFit="1" customWidth="1"/>
    <col min="5" max="5" width="15.50390625" style="1" bestFit="1" customWidth="1"/>
    <col min="6" max="6" width="15.75390625" style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6.50390625" style="1" customWidth="1"/>
    <col min="15" max="15" width="16.125" style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834139</v>
      </c>
      <c r="C6" s="10">
        <v>724775.7000000001</v>
      </c>
      <c r="D6" s="10">
        <v>1037999.2</v>
      </c>
      <c r="E6" s="10">
        <v>583407.15</v>
      </c>
      <c r="F6" s="10">
        <v>577754.0399999999</v>
      </c>
      <c r="G6" s="10">
        <v>660211.01</v>
      </c>
      <c r="H6" s="10">
        <v>631298.5800000001</v>
      </c>
      <c r="I6" s="10">
        <v>909856.22</v>
      </c>
      <c r="J6" s="10">
        <v>202999.26000000004</v>
      </c>
      <c r="K6" s="10">
        <f>SUM(B6:J6)</f>
        <v>6162440.16</v>
      </c>
      <c r="Q6"/>
      <c r="R6"/>
    </row>
    <row r="7" spans="1:18" ht="27" customHeight="1">
      <c r="A7" s="2" t="s">
        <v>4</v>
      </c>
      <c r="B7" s="8">
        <v>-75718.7</v>
      </c>
      <c r="C7" s="8">
        <v>-79163</v>
      </c>
      <c r="D7" s="8">
        <v>-99496.26000000001</v>
      </c>
      <c r="E7" s="8">
        <v>-51686</v>
      </c>
      <c r="F7" s="8">
        <v>-47003.3</v>
      </c>
      <c r="G7" s="8">
        <v>-36902.6</v>
      </c>
      <c r="H7" s="8">
        <v>-31944.7</v>
      </c>
      <c r="I7" s="8">
        <v>-83329.7</v>
      </c>
      <c r="J7" s="8">
        <v>-15987.380000000001</v>
      </c>
      <c r="K7" s="8">
        <f>SUM(B7:J7)</f>
        <v>-521231.64</v>
      </c>
      <c r="Q7"/>
      <c r="R7"/>
    </row>
    <row r="8" spans="1:11" ht="27" customHeight="1">
      <c r="A8" s="6" t="s">
        <v>5</v>
      </c>
      <c r="B8" s="7">
        <f>+B6+B7</f>
        <v>758420.3</v>
      </c>
      <c r="C8" s="7">
        <f aca="true" t="shared" si="0" ref="C8:J8">+C6+C7</f>
        <v>645612.7000000001</v>
      </c>
      <c r="D8" s="7">
        <f t="shared" si="0"/>
        <v>938502.94</v>
      </c>
      <c r="E8" s="7">
        <f t="shared" si="0"/>
        <v>531721.15</v>
      </c>
      <c r="F8" s="7">
        <f t="shared" si="0"/>
        <v>530750.7399999999</v>
      </c>
      <c r="G8" s="7">
        <f t="shared" si="0"/>
        <v>623308.41</v>
      </c>
      <c r="H8" s="7">
        <f t="shared" si="0"/>
        <v>599353.8800000001</v>
      </c>
      <c r="I8" s="7">
        <f t="shared" si="0"/>
        <v>826526.52</v>
      </c>
      <c r="J8" s="7">
        <f t="shared" si="0"/>
        <v>187011.88000000003</v>
      </c>
      <c r="K8" s="7">
        <f>+K7+K6</f>
        <v>5641208.5200000005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332652.1699999999</v>
      </c>
      <c r="C13" s="10">
        <v>247906.32</v>
      </c>
      <c r="D13" s="10">
        <v>800506.05</v>
      </c>
      <c r="E13" s="10">
        <v>718328.18</v>
      </c>
      <c r="F13" s="10">
        <v>611776.7400000001</v>
      </c>
      <c r="G13" s="10">
        <v>361341.38</v>
      </c>
      <c r="H13" s="10">
        <v>164076.75</v>
      </c>
      <c r="I13" s="10">
        <v>284239.46</v>
      </c>
      <c r="J13" s="10">
        <v>267261.48</v>
      </c>
      <c r="K13" s="10">
        <v>453621.68000000005</v>
      </c>
      <c r="L13" s="10">
        <f>SUM(B13:K13)</f>
        <v>4241710.21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-42422.350000000006</v>
      </c>
      <c r="C14" s="8">
        <v>-26909.4</v>
      </c>
      <c r="D14" s="8">
        <v>-75933.7</v>
      </c>
      <c r="E14" s="8">
        <v>-67664.9</v>
      </c>
      <c r="F14" s="8">
        <v>-570799.2</v>
      </c>
      <c r="G14" s="8">
        <v>-33509.9</v>
      </c>
      <c r="H14" s="8">
        <v>-20857.36</v>
      </c>
      <c r="I14" s="8">
        <v>-22463.2</v>
      </c>
      <c r="J14" s="8">
        <v>-21345.2</v>
      </c>
      <c r="K14" s="8">
        <v>-44449.1</v>
      </c>
      <c r="L14" s="8">
        <f>SUM(B14:K14)</f>
        <v>-926354.3099999998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290229.81999999995</v>
      </c>
      <c r="C15" s="7">
        <f>+C13+C14</f>
        <v>220996.92</v>
      </c>
      <c r="D15" s="7">
        <f aca="true" t="shared" si="1" ref="D15:I15">+D13+D14</f>
        <v>724572.3500000001</v>
      </c>
      <c r="E15" s="7">
        <f t="shared" si="1"/>
        <v>650663.28</v>
      </c>
      <c r="F15" s="7">
        <f t="shared" si="1"/>
        <v>40977.540000000154</v>
      </c>
      <c r="G15" s="7">
        <f t="shared" si="1"/>
        <v>327831.48</v>
      </c>
      <c r="H15" s="7">
        <f t="shared" si="1"/>
        <v>143219.39</v>
      </c>
      <c r="I15" s="7">
        <f t="shared" si="1"/>
        <v>261776.26</v>
      </c>
      <c r="J15" s="7">
        <f>+J13+J14</f>
        <v>245916.27999999997</v>
      </c>
      <c r="K15" s="7">
        <f>+K13+K14</f>
        <v>409172.5800000001</v>
      </c>
      <c r="L15" s="7">
        <f>+L13+L14</f>
        <v>3315355.9000000004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770305.9600000001</v>
      </c>
      <c r="C20" s="10">
        <v>558933.78</v>
      </c>
      <c r="D20" s="10">
        <v>494791.71</v>
      </c>
      <c r="E20" s="10">
        <v>133707.4</v>
      </c>
      <c r="F20" s="10">
        <v>529790.2899999999</v>
      </c>
      <c r="G20" s="10">
        <v>720456.6900000001</v>
      </c>
      <c r="H20" s="10">
        <v>155763.88</v>
      </c>
      <c r="I20" s="10">
        <v>549167.2999999999</v>
      </c>
      <c r="J20" s="10">
        <v>509060.53</v>
      </c>
      <c r="K20" s="10">
        <v>672659.79</v>
      </c>
      <c r="L20" s="10">
        <v>657499.89</v>
      </c>
      <c r="M20" s="10">
        <v>311962.56999999995</v>
      </c>
      <c r="N20" s="10">
        <v>152894.91999999998</v>
      </c>
      <c r="O20" s="10">
        <f>SUM(B20:N20)</f>
        <v>6216994.71</v>
      </c>
    </row>
    <row r="21" spans="1:15" ht="27" customHeight="1">
      <c r="A21" s="2" t="s">
        <v>4</v>
      </c>
      <c r="B21" s="8">
        <v>-73947.1</v>
      </c>
      <c r="C21" s="8">
        <v>-68228.1</v>
      </c>
      <c r="D21" s="8">
        <v>-481864.12</v>
      </c>
      <c r="E21" s="8">
        <v>-8535.5</v>
      </c>
      <c r="F21" s="8">
        <v>-43021.5</v>
      </c>
      <c r="G21" s="8">
        <v>-79528.5</v>
      </c>
      <c r="H21" s="8">
        <v>-155763.88</v>
      </c>
      <c r="I21" s="8">
        <v>-70550.1</v>
      </c>
      <c r="J21" s="8">
        <v>-54726.1</v>
      </c>
      <c r="K21" s="8">
        <v>-52950.2</v>
      </c>
      <c r="L21" s="8">
        <v>-50383.1</v>
      </c>
      <c r="M21" s="8">
        <v>-22364.3</v>
      </c>
      <c r="N21" s="8">
        <v>-17961.1</v>
      </c>
      <c r="O21" s="8">
        <f>SUM(B21:N21)</f>
        <v>-1179823.6000000003</v>
      </c>
    </row>
    <row r="22" spans="1:15" ht="27" customHeight="1">
      <c r="A22" s="6" t="s">
        <v>5</v>
      </c>
      <c r="B22" s="7">
        <f>+B20+B21</f>
        <v>696358.8600000001</v>
      </c>
      <c r="C22" s="7">
        <f>+C20+C21</f>
        <v>490705.68000000005</v>
      </c>
      <c r="D22" s="7">
        <f aca="true" t="shared" si="2" ref="D22:O22">+D20+D21</f>
        <v>12927.590000000026</v>
      </c>
      <c r="E22" s="7">
        <f t="shared" si="2"/>
        <v>125171.9</v>
      </c>
      <c r="F22" s="7">
        <f t="shared" si="2"/>
        <v>486768.7899999999</v>
      </c>
      <c r="G22" s="7">
        <f t="shared" si="2"/>
        <v>640928.1900000001</v>
      </c>
      <c r="H22" s="7">
        <f t="shared" si="2"/>
        <v>0</v>
      </c>
      <c r="I22" s="7">
        <f t="shared" si="2"/>
        <v>478617.19999999995</v>
      </c>
      <c r="J22" s="7">
        <f t="shared" si="2"/>
        <v>454334.43000000005</v>
      </c>
      <c r="K22" s="7">
        <f t="shared" si="2"/>
        <v>619709.5900000001</v>
      </c>
      <c r="L22" s="7">
        <f t="shared" si="2"/>
        <v>607116.79</v>
      </c>
      <c r="M22" s="7">
        <f t="shared" si="2"/>
        <v>289598.26999999996</v>
      </c>
      <c r="N22" s="7">
        <f t="shared" si="2"/>
        <v>134933.81999999998</v>
      </c>
      <c r="O22" s="7">
        <f t="shared" si="2"/>
        <v>5037171.109999999</v>
      </c>
    </row>
    <row r="26" ht="14.25">
      <c r="O26" s="23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2019-12-03T12:43:15Z</dcterms:modified>
  <cp:category/>
  <cp:version/>
  <cp:contentType/>
  <cp:contentStatus/>
</cp:coreProperties>
</file>