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<sst xmlns="http://schemas.openxmlformats.org/spreadsheetml/2006/main" count="81" uniqueCount="63">
  <si>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</si>
  <si>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</si>
  <si>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</si>
  <si>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</si>
  <si>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</si>
  <si>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</si>
  <si>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</si>
  <si>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</si>
  <si>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</si>
  <si>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</si>
  <si>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</si>
  <si>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</si>
  <si>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</si>
  <si>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</si>
  <si>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</si>
  <si>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</si>
  <si>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</si>
  <si>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</si>
  <si>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</si>
  <si>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</si>
  <si>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</si>
  <si>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</si>
  <si>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</si>
  <si>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</si>
  <si>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</si>
  <si>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</si>
  <si>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</si>
  <si>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</si>
  <si>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</si>
  <si>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</si>
  <si>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</si>
  <si>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</si>
  <si>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</si>
  <si>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</si>
  <si>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</si>
  <si>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</si>
  <si>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</si>
  <si>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</si>
  <si>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</si>
  <si>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</si>
  <si>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</si>
  <si>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</si>
  <si>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</si>
  <si>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</si>
  <si>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</si>
  <si>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</si>
  <si>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</si>
  <si>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</si>
  <si>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</si>
  <si>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</si>
  <si>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</si>
  <si>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</si>
  <si>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</si>
  <si>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</si>
  <si>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</si>
  <si>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</si>
  <si>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</si>
  <si>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</si>
  <si>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</si>
  <si>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</si>
  <si>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</si>
  <si>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</si>
  <si>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08/11/19 - VENCIMENTO 18/11/19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</si>
</sst>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1555994.4100000001</v>
      </c>
      <c r="C6" s="10">
        <v>1377064.4</v>
      </c>
      <c r="D6" s="10">
        <v>1775168.32</v>
      </c>
      <c r="E6" s="10">
        <v>1119385.51</v>
      </c>
      <c r="F6" s="10">
        <v>1060464.44</v>
      </c>
      <c r="G6" s="10">
        <v>1139574</v>
      </c>
      <c r="H6" s="10">
        <v>1048218.24</v>
      </c>
      <c r="I6" s="10">
        <v>1629918.6700000002</v>
      </c>
      <c r="J6" s="10">
        <v>524279.33999999997</v>
      </c>
      <c r="K6" s="10">
        <f>SUM(B6:J6)</f>
        <v>11230067.33</v>
      </c>
      <c r="Q6"/>
      <c r="R6"/>
    </row>
    <row r="7" spans="1:18" ht="27" customHeight="1">
      <c r="A7" s="2" t="s">
        <v>4</v>
      </c>
      <c r="B7" s="8">
        <v>-273966.98</v>
      </c>
      <c r="C7" s="8">
        <v>-240952.5</v>
      </c>
      <c r="D7" s="8">
        <v>-329151.24</v>
      </c>
      <c r="E7" s="8">
        <v>-264340.55</v>
      </c>
      <c r="F7" s="8">
        <v>-185040.72</v>
      </c>
      <c r="G7" s="8">
        <v>-246272.7</v>
      </c>
      <c r="H7" s="8">
        <v>-179403.58000000002</v>
      </c>
      <c r="I7" s="8">
        <v>-353049.58999999997</v>
      </c>
      <c r="J7" s="8">
        <v>-95664.47</v>
      </c>
      <c r="K7" s="8">
        <f>SUM(B7:J7)</f>
        <v>-2167842.33</v>
      </c>
      <c r="Q7"/>
      <c r="R7"/>
    </row>
    <row r="8" spans="1:11" ht="27" customHeight="1">
      <c r="A8" s="6" t="s">
        <v>5</v>
      </c>
      <c r="B8" s="7">
        <f>+B6+B7</f>
        <v>1282027.4300000002</v>
      </c>
      <c r="C8" s="7">
        <f aca="true" t="shared" si="0" ref="C8:J8">+C6+C7</f>
        <v>1136111.9</v>
      </c>
      <c r="D8" s="7">
        <f t="shared" si="0"/>
        <v>1446017.08</v>
      </c>
      <c r="E8" s="7">
        <f t="shared" si="0"/>
        <v>855044.96</v>
      </c>
      <c r="F8" s="7">
        <f t="shared" si="0"/>
        <v>875423.72</v>
      </c>
      <c r="G8" s="7">
        <f t="shared" si="0"/>
        <v>893301.3</v>
      </c>
      <c r="H8" s="7">
        <f t="shared" si="0"/>
        <v>868814.6599999999</v>
      </c>
      <c r="I8" s="7">
        <f t="shared" si="0"/>
        <v>1276869.08</v>
      </c>
      <c r="J8" s="7">
        <f t="shared" si="0"/>
        <v>428614.87</v>
      </c>
      <c r="K8" s="7">
        <f>+K7+K6</f>
        <v>9062225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685694.07</v>
      </c>
      <c r="C13" s="10">
        <v>450779.93</v>
      </c>
      <c r="D13" s="10">
        <v>1457279.28</v>
      </c>
      <c r="E13" s="10">
        <v>1279695.9199999997</v>
      </c>
      <c r="F13" s="10">
        <v>1075736.33</v>
      </c>
      <c r="G13" s="10">
        <v>753689.44</v>
      </c>
      <c r="H13" s="10">
        <v>350222.25</v>
      </c>
      <c r="I13" s="10">
        <v>520538.86000000004</v>
      </c>
      <c r="J13" s="10">
        <v>675770.15</v>
      </c>
      <c r="K13" s="10">
        <v>868884.98</v>
      </c>
      <c r="L13" s="10">
        <f>SUM(B13:K13)</f>
        <v>8118291.210000001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-185061.99000000002</v>
      </c>
      <c r="C14" s="8">
        <v>-117317.17000000001</v>
      </c>
      <c r="D14" s="8">
        <v>-276018.61</v>
      </c>
      <c r="E14" s="8">
        <v>-192660.11</v>
      </c>
      <c r="F14" s="8">
        <v>-1005297.76</v>
      </c>
      <c r="G14" s="8">
        <v>-140200.37</v>
      </c>
      <c r="H14" s="8">
        <v>-65588.58</v>
      </c>
      <c r="I14" s="8">
        <v>-92721.03</v>
      </c>
      <c r="J14" s="8">
        <v>-106692.73</v>
      </c>
      <c r="K14" s="8">
        <v>-164058.97</v>
      </c>
      <c r="L14" s="8">
        <f>SUM(B14:K14)</f>
        <v>-2345617.3200000008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500632.07999999996</v>
      </c>
      <c r="C15" s="7">
        <f>+C13+C14</f>
        <v>333462.76</v>
      </c>
      <c r="D15" s="7">
        <f aca="true" t="shared" si="1" ref="D15:I15">+D13+D14</f>
        <v>1181260.67</v>
      </c>
      <c r="E15" s="7">
        <f t="shared" si="1"/>
        <v>1087035.8099999996</v>
      </c>
      <c r="F15" s="7">
        <f t="shared" si="1"/>
        <v>70438.57000000007</v>
      </c>
      <c r="G15" s="7">
        <f t="shared" si="1"/>
        <v>613489.07</v>
      </c>
      <c r="H15" s="7">
        <f t="shared" si="1"/>
        <v>284633.67</v>
      </c>
      <c r="I15" s="7">
        <f t="shared" si="1"/>
        <v>427817.8300000001</v>
      </c>
      <c r="J15" s="7">
        <f>+J13+J14</f>
        <v>569077.42</v>
      </c>
      <c r="K15" s="7">
        <f>+K13+K14</f>
        <v>704826.01</v>
      </c>
      <c r="L15" s="7">
        <f>+L13+L14</f>
        <v>5772673.890000001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1166315.7700000003</v>
      </c>
      <c r="C20" s="10">
        <v>903990.81</v>
      </c>
      <c r="D20" s="10">
        <v>700066.08</v>
      </c>
      <c r="E20" s="10">
        <v>228074.50999999998</v>
      </c>
      <c r="F20" s="10">
        <v>814149.19</v>
      </c>
      <c r="G20" s="10">
        <v>1123057.49</v>
      </c>
      <c r="H20" s="10">
        <v>288072.67</v>
      </c>
      <c r="I20" s="10">
        <v>852829.33</v>
      </c>
      <c r="J20" s="10">
        <v>763708.0700000001</v>
      </c>
      <c r="K20" s="10">
        <v>1001521.7300000001</v>
      </c>
      <c r="L20" s="10">
        <v>927740.72</v>
      </c>
      <c r="M20" s="10">
        <v>525511.26</v>
      </c>
      <c r="N20" s="10">
        <v>267074</v>
      </c>
      <c r="O20" s="10">
        <f>SUM(B20:N20)</f>
        <v>9562111.63</v>
      </c>
    </row>
    <row r="21" spans="1:15" ht="27" customHeight="1">
      <c r="A21" s="2" t="s">
        <v>4</v>
      </c>
      <c r="B21" s="8">
        <v>-215445.46999999997</v>
      </c>
      <c r="C21" s="8">
        <v>-161412.68</v>
      </c>
      <c r="D21" s="8">
        <v>-687092.25</v>
      </c>
      <c r="E21" s="8">
        <v>-60795.16</v>
      </c>
      <c r="F21" s="8">
        <v>-185522.78</v>
      </c>
      <c r="G21" s="8">
        <v>-239777.69</v>
      </c>
      <c r="H21" s="8">
        <v>-246150.41</v>
      </c>
      <c r="I21" s="8">
        <v>-188123.61000000002</v>
      </c>
      <c r="J21" s="8">
        <v>-183939.95</v>
      </c>
      <c r="K21" s="8">
        <v>-193337.43</v>
      </c>
      <c r="L21" s="8">
        <v>-210636.11000000002</v>
      </c>
      <c r="M21" s="8">
        <v>-89065.95000000001</v>
      </c>
      <c r="N21" s="8">
        <v>-66947.56</v>
      </c>
      <c r="O21" s="8">
        <f>SUM(B21:N21)</f>
        <v>-2728247.0500000003</v>
      </c>
    </row>
    <row r="22" spans="1:15" ht="27" customHeight="1">
      <c r="A22" s="6" t="s">
        <v>5</v>
      </c>
      <c r="B22" s="7">
        <f>+B20+B21</f>
        <v>950870.3000000003</v>
      </c>
      <c r="C22" s="7">
        <f>+C20+C21</f>
        <v>742578.1300000001</v>
      </c>
      <c r="D22" s="7">
        <f aca="true" t="shared" si="2" ref="D22:O22">+D20+D21</f>
        <v>12973.829999999958</v>
      </c>
      <c r="E22" s="7">
        <f t="shared" si="2"/>
        <v>167279.34999999998</v>
      </c>
      <c r="F22" s="7">
        <f t="shared" si="2"/>
        <v>628626.4099999999</v>
      </c>
      <c r="G22" s="7">
        <f t="shared" si="2"/>
        <v>883279.8</v>
      </c>
      <c r="H22" s="7">
        <f t="shared" si="2"/>
        <v>41922.25999999998</v>
      </c>
      <c r="I22" s="7">
        <f t="shared" si="2"/>
        <v>664705.72</v>
      </c>
      <c r="J22" s="7">
        <f t="shared" si="2"/>
        <v>579768.1200000001</v>
      </c>
      <c r="K22" s="7">
        <f t="shared" si="2"/>
        <v>808184.3</v>
      </c>
      <c r="L22" s="7">
        <f t="shared" si="2"/>
        <v>717104.61</v>
      </c>
      <c r="M22" s="7">
        <f t="shared" si="2"/>
        <v>436445.31</v>
      </c>
      <c r="N22" s="7">
        <f t="shared" si="2"/>
        <v>200126.44</v>
      </c>
      <c r="O22" s="7">
        <f t="shared" si="2"/>
        <v>6833864.58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2019-11-14T19:18:35Z</dcterms:modified>
  <cp:category/>
  <cp:version/>
  <cp:contentType/>
  <cp:contentStatus/>
</cp:coreProperties>
</file>