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<sst xmlns="http://schemas.openxmlformats.org/spreadsheetml/2006/main" count="65" uniqueCount="54">
  <si>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</si>
  <si>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</si>
  <si>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</si>
  <si>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</si>
  <si>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</si>
  <si>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</si>
  <si>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</si>
  <si>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</si>
  <si>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</si>
  <si>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</si>
  <si>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</si>
  <si>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</si>
  <si>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</si>
  <si>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</si>
  <si>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</si>
  <si>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</si>
  <si>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</si>
  <si>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</si>
  <si>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</si>
  <si>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</si>
  <si>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</si>
  <si>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</si>
  <si>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</si>
  <si>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</si>
  <si>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</si>
  <si>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</si>
  <si>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</si>
  <si>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</si>
  <si>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</si>
  <si>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</si>
  <si>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</si>
  <si>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</si>
  <si>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</si>
  <si>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</si>
  <si>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</si>
  <si>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</si>
  <si>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</si>
  <si>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</si>
  <si>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</si>
  <si>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</si>
  <si>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</si>
  <si>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</si>
  <si>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</si>
  <si>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</si>
  <si>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</si>
  <si>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</si>
  <si>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</si>
  <si>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</si>
  <si>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</si>
  <si>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</si>
  <si>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</si>
  <si>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</si>
  <si>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</si>
  <si>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30/05/19 - VENCIMENTO 06/06/19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</si>
</sst>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1773729.91</v>
      </c>
      <c r="C6" s="12">
        <v>2620908.99</v>
      </c>
      <c r="D6" s="12">
        <v>2767533.56</v>
      </c>
      <c r="E6" s="12">
        <v>599586.42</v>
      </c>
      <c r="F6" s="12">
        <v>1006408.14</v>
      </c>
      <c r="G6" s="12">
        <v>1615412.34</v>
      </c>
      <c r="H6" s="12">
        <v>1284926.92</v>
      </c>
      <c r="I6" s="12">
        <v>1002431.25</v>
      </c>
      <c r="J6" s="12">
        <v>440859.78</v>
      </c>
      <c r="K6" s="12">
        <v>416581.06</v>
      </c>
      <c r="L6" s="12">
        <v>881385.59</v>
      </c>
      <c r="M6" s="12">
        <v>1338260.05</v>
      </c>
      <c r="N6" s="12">
        <v>1592926.21</v>
      </c>
      <c r="O6" s="12">
        <f>SUM(B6:N6)</f>
        <v>17340950.220000003</v>
      </c>
      <c r="P6"/>
      <c r="Q6"/>
      <c r="R6"/>
    </row>
    <row r="7" spans="1:18" ht="27" customHeight="1">
      <c r="A7" s="2" t="s">
        <v>14</v>
      </c>
      <c r="B7" s="9">
        <v>-196028.68</v>
      </c>
      <c r="C7" s="9">
        <v>-229327.07</v>
      </c>
      <c r="D7" s="9">
        <v>-204242.31</v>
      </c>
      <c r="E7" s="9">
        <v>-145834.74</v>
      </c>
      <c r="F7" s="9">
        <v>-74633.81</v>
      </c>
      <c r="G7" s="9">
        <v>-235468.68</v>
      </c>
      <c r="H7" s="9">
        <v>-104215.76</v>
      </c>
      <c r="I7" s="9">
        <v>-119146.59</v>
      </c>
      <c r="J7" s="9">
        <v>-38294.25</v>
      </c>
      <c r="K7" s="9">
        <v>-49367.56</v>
      </c>
      <c r="L7" s="9">
        <v>-65705.2</v>
      </c>
      <c r="M7" s="9">
        <v>-114434.23</v>
      </c>
      <c r="N7" s="9">
        <v>-179231.09</v>
      </c>
      <c r="O7" s="9">
        <f>SUM(B7:N7)</f>
        <v>-1755929.9700000002</v>
      </c>
      <c r="P7"/>
      <c r="Q7"/>
      <c r="R7"/>
    </row>
    <row r="8" spans="1:15" ht="27" customHeight="1">
      <c r="A8" s="7" t="s">
        <v>15</v>
      </c>
      <c r="B8" s="8">
        <f>+B6+B7</f>
        <v>1577701.23</v>
      </c>
      <c r="C8" s="8">
        <f aca="true" t="shared" si="0" ref="C8:N8">+C6+C7</f>
        <v>2391581.9200000004</v>
      </c>
      <c r="D8" s="8">
        <f t="shared" si="0"/>
        <v>2563291.25</v>
      </c>
      <c r="E8" s="8">
        <f t="shared" si="0"/>
        <v>453751.68000000005</v>
      </c>
      <c r="F8" s="8">
        <f t="shared" si="0"/>
        <v>931774.3300000001</v>
      </c>
      <c r="G8" s="8">
        <f t="shared" si="0"/>
        <v>1379943.6600000001</v>
      </c>
      <c r="H8" s="8">
        <f t="shared" si="0"/>
        <v>1180711.16</v>
      </c>
      <c r="I8" s="8">
        <f t="shared" si="0"/>
        <v>883284.66</v>
      </c>
      <c r="J8" s="8">
        <f t="shared" si="0"/>
        <v>402565.53</v>
      </c>
      <c r="K8" s="8">
        <f t="shared" si="0"/>
        <v>367213.5</v>
      </c>
      <c r="L8" s="8">
        <f t="shared" si="0"/>
        <v>815680.39</v>
      </c>
      <c r="M8" s="8">
        <f t="shared" si="0"/>
        <v>1223825.82</v>
      </c>
      <c r="N8" s="8">
        <f t="shared" si="0"/>
        <v>1413695.1199999999</v>
      </c>
      <c r="O8" s="8">
        <f>SUM(B8:N8)</f>
        <v>15585020.25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1062461.3196</v>
      </c>
      <c r="C14" s="12">
        <v>826243.1696</v>
      </c>
      <c r="D14" s="12">
        <v>722040.5441</v>
      </c>
      <c r="E14" s="12">
        <v>198243.50699999998</v>
      </c>
      <c r="F14" s="12">
        <v>735393.1005</v>
      </c>
      <c r="G14" s="12">
        <v>923402.1961</v>
      </c>
      <c r="H14" s="12">
        <v>748454.6352</v>
      </c>
      <c r="I14" s="12">
        <v>120959.09280000001</v>
      </c>
      <c r="J14" s="12">
        <v>936445.9153999999</v>
      </c>
      <c r="K14" s="12">
        <v>723311.7821999999</v>
      </c>
      <c r="L14" s="12">
        <v>850517.2923999999</v>
      </c>
      <c r="M14" s="12">
        <v>439917.08450000006</v>
      </c>
      <c r="N14" s="12">
        <v>256050.7858</v>
      </c>
      <c r="O14" s="12">
        <f>SUM(B14:N14)</f>
        <v>8543440.4252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-79094.2</v>
      </c>
      <c r="C15" s="10">
        <v>-78161.1</v>
      </c>
      <c r="D15" s="10">
        <v>-54228.5</v>
      </c>
      <c r="E15" s="10">
        <v>-10173.8</v>
      </c>
      <c r="F15" s="10">
        <v>-47086.2</v>
      </c>
      <c r="G15" s="10">
        <v>-84698.3</v>
      </c>
      <c r="H15" s="10">
        <v>-74897.4</v>
      </c>
      <c r="I15" s="10">
        <v>-14548.1</v>
      </c>
      <c r="J15" s="10">
        <v>-53891.9</v>
      </c>
      <c r="K15" s="10">
        <v>-59133.6</v>
      </c>
      <c r="L15" s="10">
        <v>-49106</v>
      </c>
      <c r="M15" s="10">
        <v>-31574.9</v>
      </c>
      <c r="N15" s="10">
        <v>-24393.9</v>
      </c>
      <c r="O15" s="9">
        <f>SUM(B15:N15)</f>
        <v>-660987.9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983367.1196000001</v>
      </c>
      <c r="C16" s="8">
        <f aca="true" t="shared" si="1" ref="C16:I16">+C14+C15</f>
        <v>748082.0696</v>
      </c>
      <c r="D16" s="8">
        <f t="shared" si="1"/>
        <v>667812.0441</v>
      </c>
      <c r="E16" s="8">
        <f t="shared" si="1"/>
        <v>188069.707</v>
      </c>
      <c r="F16" s="8">
        <f t="shared" si="1"/>
        <v>688306.9005</v>
      </c>
      <c r="G16" s="8">
        <f t="shared" si="1"/>
        <v>838703.8960999999</v>
      </c>
      <c r="H16" s="8">
        <f t="shared" si="1"/>
        <v>673557.2352</v>
      </c>
      <c r="I16" s="8">
        <f t="shared" si="1"/>
        <v>106410.9928</v>
      </c>
      <c r="J16" s="8">
        <f aca="true" t="shared" si="2" ref="J16:O16">+J14+J15</f>
        <v>882554.0153999999</v>
      </c>
      <c r="K16" s="8">
        <f t="shared" si="2"/>
        <v>664178.1821999999</v>
      </c>
      <c r="L16" s="8">
        <f t="shared" si="2"/>
        <v>801411.2923999999</v>
      </c>
      <c r="M16" s="8">
        <f t="shared" si="2"/>
        <v>408342.18450000003</v>
      </c>
      <c r="N16" s="8">
        <f t="shared" si="2"/>
        <v>231656.88580000002</v>
      </c>
      <c r="O16" s="8">
        <f t="shared" si="2"/>
        <v>7882452.5252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2019-06-06T12:07:37Z</dcterms:modified>
  <cp:category/>
  <cp:version/>
  <cp:contentType/>
  <cp:contentStatus/>
</cp:coreProperties>
</file>