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<sst xmlns="http://schemas.openxmlformats.org/spreadsheetml/2006/main" count="65" uniqueCount="54">
  <si>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</si>
  <si>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</si>
  <si>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</si>
  <si>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</si>
  <si>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</si>
  <si>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</si>
  <si>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</si>
  <si>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</si>
  <si>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</si>
  <si>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</si>
  <si>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</si>
  <si>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</si>
  <si>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</si>
  <si>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</si>
  <si>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</si>
  <si>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</si>
  <si>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</si>
  <si>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</si>
  <si>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</si>
  <si>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</si>
  <si>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</si>
  <si>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</si>
  <si>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</si>
  <si>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</si>
  <si>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</si>
  <si>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</si>
  <si>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</si>
  <si>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</si>
  <si>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</si>
  <si>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</si>
  <si>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</si>
  <si>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</si>
  <si>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</si>
  <si>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</si>
  <si>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</si>
  <si>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</si>
  <si>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</si>
  <si>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</si>
  <si>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</si>
  <si>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</si>
  <si>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</si>
  <si>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</si>
  <si>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</si>
  <si>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</si>
  <si>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</si>
  <si>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</si>
  <si>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</si>
  <si>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</si>
  <si>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</si>
  <si>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</si>
  <si>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</si>
  <si>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</si>
  <si>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</si>
  <si>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29/05/19 - VENCIMENTO 05/06/19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</si>
</sst>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3840681.53</v>
      </c>
      <c r="C6" s="12">
        <v>5676626.97</v>
      </c>
      <c r="D6" s="12">
        <v>6194952.47</v>
      </c>
      <c r="E6" s="12">
        <v>604543.12</v>
      </c>
      <c r="F6" s="12">
        <v>1009334.73</v>
      </c>
      <c r="G6" s="12">
        <v>3583506.34</v>
      </c>
      <c r="H6" s="12">
        <v>2728290.55</v>
      </c>
      <c r="I6" s="12">
        <v>2227498.07</v>
      </c>
      <c r="J6" s="12">
        <v>953534.66</v>
      </c>
      <c r="K6" s="12">
        <v>919174.31</v>
      </c>
      <c r="L6" s="12">
        <v>1909346.91</v>
      </c>
      <c r="M6" s="12">
        <v>2905235.81</v>
      </c>
      <c r="N6" s="12">
        <v>3506395.04</v>
      </c>
      <c r="O6" s="12">
        <f>SUM(B6:N6)</f>
        <v>36059120.51</v>
      </c>
      <c r="P6"/>
      <c r="Q6"/>
      <c r="R6"/>
    </row>
    <row r="7" spans="1:18" ht="27" customHeight="1">
      <c r="A7" s="2" t="s">
        <v>14</v>
      </c>
      <c r="B7" s="9">
        <v>-2214778.42</v>
      </c>
      <c r="C7" s="9">
        <v>-3195774.66</v>
      </c>
      <c r="D7" s="9">
        <v>-3551203.9600000004</v>
      </c>
      <c r="E7" s="9">
        <v>-145202.64</v>
      </c>
      <c r="F7" s="9">
        <v>-72182.81</v>
      </c>
      <c r="G7" s="9">
        <v>-2162655.34</v>
      </c>
      <c r="H7" s="9">
        <v>-1532430.33</v>
      </c>
      <c r="I7" s="9">
        <v>-1328941.4100000001</v>
      </c>
      <c r="J7" s="9">
        <v>-538765.12</v>
      </c>
      <c r="K7" s="9">
        <v>-543637.56</v>
      </c>
      <c r="L7" s="9">
        <v>-1073645.81</v>
      </c>
      <c r="M7" s="9">
        <v>-1643033.8499999999</v>
      </c>
      <c r="N7" s="9">
        <v>-2023903.2199999997</v>
      </c>
      <c r="O7" s="9">
        <f>SUM(B7:N7)</f>
        <v>-20026155.130000003</v>
      </c>
      <c r="P7"/>
      <c r="Q7"/>
      <c r="R7"/>
    </row>
    <row r="8" spans="1:15" ht="27" customHeight="1">
      <c r="A8" s="7" t="s">
        <v>15</v>
      </c>
      <c r="B8" s="8">
        <f>+B6+B7</f>
        <v>1625903.1099999999</v>
      </c>
      <c r="C8" s="8">
        <f aca="true" t="shared" si="0" ref="C8:N8">+C6+C7</f>
        <v>2480852.3099999996</v>
      </c>
      <c r="D8" s="8">
        <f t="shared" si="0"/>
        <v>2643748.5099999993</v>
      </c>
      <c r="E8" s="8">
        <f t="shared" si="0"/>
        <v>459340.48</v>
      </c>
      <c r="F8" s="8">
        <f t="shared" si="0"/>
        <v>937151.9199999999</v>
      </c>
      <c r="G8" s="8">
        <f t="shared" si="0"/>
        <v>1420851</v>
      </c>
      <c r="H8" s="8">
        <f t="shared" si="0"/>
        <v>1195860.2199999997</v>
      </c>
      <c r="I8" s="8">
        <f t="shared" si="0"/>
        <v>898556.6599999997</v>
      </c>
      <c r="J8" s="8">
        <f t="shared" si="0"/>
        <v>414769.54000000004</v>
      </c>
      <c r="K8" s="8">
        <f t="shared" si="0"/>
        <v>375536.75</v>
      </c>
      <c r="L8" s="8">
        <f t="shared" si="0"/>
        <v>835701.0999999999</v>
      </c>
      <c r="M8" s="8">
        <f t="shared" si="0"/>
        <v>1262201.9600000002</v>
      </c>
      <c r="N8" s="8">
        <f t="shared" si="0"/>
        <v>1482491.8200000003</v>
      </c>
      <c r="O8" s="8">
        <f>SUM(B8:N8)</f>
        <v>16032965.379999997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1056319.7836</v>
      </c>
      <c r="C14" s="12">
        <v>830195.9016</v>
      </c>
      <c r="D14" s="12">
        <v>723863.9951000001</v>
      </c>
      <c r="E14" s="12">
        <v>201886.40529999998</v>
      </c>
      <c r="F14" s="12">
        <v>747231.4874999999</v>
      </c>
      <c r="G14" s="12">
        <v>930452.4235</v>
      </c>
      <c r="H14" s="12">
        <v>755694.4192000001</v>
      </c>
      <c r="I14" s="12">
        <v>115363.35720000001</v>
      </c>
      <c r="J14" s="12">
        <v>932190.3981999999</v>
      </c>
      <c r="K14" s="12">
        <v>734487.5129999999</v>
      </c>
      <c r="L14" s="12">
        <v>854247.0599999999</v>
      </c>
      <c r="M14" s="12">
        <v>440754.239</v>
      </c>
      <c r="N14" s="12">
        <v>258592.5697</v>
      </c>
      <c r="O14" s="12">
        <f>SUM(B14:N14)</f>
        <v>8581279.552900001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-76548.6</v>
      </c>
      <c r="C15" s="10">
        <v>-76264.8</v>
      </c>
      <c r="D15" s="10">
        <v>-52336.5</v>
      </c>
      <c r="E15" s="10">
        <v>-9584.7</v>
      </c>
      <c r="F15" s="10">
        <v>-45280.2</v>
      </c>
      <c r="G15" s="10">
        <v>-82354.8</v>
      </c>
      <c r="H15" s="10">
        <v>-74411.5</v>
      </c>
      <c r="I15" s="10">
        <v>-13559.1</v>
      </c>
      <c r="J15" s="10">
        <v>-51582.8</v>
      </c>
      <c r="K15" s="10">
        <v>-57684.5</v>
      </c>
      <c r="L15" s="10">
        <v>-48740.5</v>
      </c>
      <c r="M15" s="10">
        <v>-29381.9</v>
      </c>
      <c r="N15" s="10">
        <v>-23714.5</v>
      </c>
      <c r="O15" s="9">
        <f>SUM(B15:N15)</f>
        <v>-641444.4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979771.1836</v>
      </c>
      <c r="C16" s="8">
        <f aca="true" t="shared" si="1" ref="C16:I16">+C14+C15</f>
        <v>753931.1015999999</v>
      </c>
      <c r="D16" s="8">
        <f t="shared" si="1"/>
        <v>671527.4951000001</v>
      </c>
      <c r="E16" s="8">
        <f t="shared" si="1"/>
        <v>192301.70529999997</v>
      </c>
      <c r="F16" s="8">
        <f t="shared" si="1"/>
        <v>701951.2875</v>
      </c>
      <c r="G16" s="8">
        <f t="shared" si="1"/>
        <v>848097.6235</v>
      </c>
      <c r="H16" s="8">
        <f t="shared" si="1"/>
        <v>681282.9192000001</v>
      </c>
      <c r="I16" s="8">
        <f t="shared" si="1"/>
        <v>101804.25720000001</v>
      </c>
      <c r="J16" s="8">
        <f aca="true" t="shared" si="2" ref="J16:O16">+J14+J15</f>
        <v>880607.5981999999</v>
      </c>
      <c r="K16" s="8">
        <f t="shared" si="2"/>
        <v>676803.0129999999</v>
      </c>
      <c r="L16" s="8">
        <f t="shared" si="2"/>
        <v>805506.5599999999</v>
      </c>
      <c r="M16" s="8">
        <f t="shared" si="2"/>
        <v>411372.339</v>
      </c>
      <c r="N16" s="8">
        <f t="shared" si="2"/>
        <v>234878.0697</v>
      </c>
      <c r="O16" s="8">
        <f t="shared" si="2"/>
        <v>7939835.152900001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2019-06-04T18:19:32Z</dcterms:modified>
  <cp:category/>
  <cp:version/>
  <cp:contentType/>
  <cp:contentStatus/>
</cp:coreProperties>
</file>