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<sst xmlns="http://schemas.openxmlformats.org/spreadsheetml/2006/main" count="65" uniqueCount="54">
  <si>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</si>
  <si>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</si>
  <si>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</si>
  <si>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</si>
  <si>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</si>
  <si>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</si>
  <si>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</si>
  <si>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</si>
  <si>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</si>
  <si>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</si>
  <si>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</si>
  <si>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</si>
  <si>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</si>
  <si>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</si>
  <si>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</si>
  <si>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</si>
  <si>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</si>
  <si>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</si>
  <si>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</si>
  <si>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</si>
  <si>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</si>
  <si>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</si>
  <si>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</si>
  <si>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</si>
  <si>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</si>
  <si>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</si>
  <si>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</si>
  <si>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</si>
  <si>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</si>
  <si>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</si>
  <si>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</si>
  <si>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</si>
  <si>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</si>
  <si>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</si>
  <si>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</si>
  <si>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</si>
  <si>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</si>
  <si>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</si>
  <si>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</si>
  <si>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</si>
  <si>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</si>
  <si>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</si>
  <si>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</si>
  <si>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</si>
  <si>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</si>
  <si>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</si>
  <si>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</si>
  <si>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</si>
  <si>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</si>
  <si>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</si>
  <si>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</si>
  <si>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</si>
  <si>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OPERAÇÃO 18/05/19 - VENCIMENTO 24/05/19</t>
  </si>
  <si>
    <t>Campo Belo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</si>
</sst>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51</v>
      </c>
      <c r="E4" s="6" t="s">
        <v>16</v>
      </c>
      <c r="F4" s="6" t="s">
        <v>17</v>
      </c>
      <c r="G4" s="6" t="s">
        <v>49</v>
      </c>
      <c r="H4" s="6" t="s">
        <v>46</v>
      </c>
      <c r="I4" s="6" t="s">
        <v>50</v>
      </c>
      <c r="J4" s="6" t="s">
        <v>53</v>
      </c>
      <c r="K4" s="6" t="s">
        <v>47</v>
      </c>
      <c r="L4" s="6" t="s">
        <v>48</v>
      </c>
      <c r="M4" s="6" t="s">
        <v>51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897935.91</v>
      </c>
      <c r="C6" s="12">
        <v>1354132.1</v>
      </c>
      <c r="D6" s="12">
        <v>1521442.21</v>
      </c>
      <c r="E6" s="12">
        <v>270660.06</v>
      </c>
      <c r="F6" s="12">
        <v>564305.71</v>
      </c>
      <c r="G6" s="12">
        <v>771899.95</v>
      </c>
      <c r="H6" s="12">
        <v>621388.91</v>
      </c>
      <c r="I6" s="12">
        <v>549746.52</v>
      </c>
      <c r="J6" s="12">
        <v>690801.41</v>
      </c>
      <c r="K6" s="12">
        <v>151881.32000000004</v>
      </c>
      <c r="L6" s="12">
        <v>218831.3</v>
      </c>
      <c r="M6" s="12">
        <v>496443.26</v>
      </c>
      <c r="N6" s="12">
        <v>729333.05</v>
      </c>
      <c r="O6" s="12">
        <f>SUM(B6:N6)</f>
        <v>8838801.71</v>
      </c>
      <c r="P6"/>
      <c r="Q6"/>
      <c r="R6"/>
    </row>
    <row r="7" spans="1:18" ht="27" customHeight="1">
      <c r="A7" s="2" t="s">
        <v>14</v>
      </c>
      <c r="B7" s="9">
        <v>-92849.9</v>
      </c>
      <c r="C7" s="9">
        <v>-137172.83</v>
      </c>
      <c r="D7" s="9">
        <v>-122091.25</v>
      </c>
      <c r="E7" s="9">
        <v>-68469.44</v>
      </c>
      <c r="F7" s="9">
        <v>-47093.6</v>
      </c>
      <c r="G7" s="9">
        <v>-76578.7</v>
      </c>
      <c r="H7" s="9">
        <v>-51486.15</v>
      </c>
      <c r="I7" s="9">
        <v>-30401</v>
      </c>
      <c r="J7" s="9">
        <v>-46298.1</v>
      </c>
      <c r="K7" s="9">
        <v>-8978.4</v>
      </c>
      <c r="L7" s="9">
        <v>-19130.7</v>
      </c>
      <c r="M7" s="9">
        <v>-27735</v>
      </c>
      <c r="N7" s="9">
        <v>-87672.7</v>
      </c>
      <c r="O7" s="9">
        <f>SUM(B7:N7)</f>
        <v>-815957.7699999999</v>
      </c>
      <c r="P7"/>
      <c r="Q7"/>
      <c r="R7"/>
    </row>
    <row r="8" spans="1:15" ht="27" customHeight="1">
      <c r="A8" s="7" t="s">
        <v>15</v>
      </c>
      <c r="B8" s="8">
        <f>+B6+B7</f>
        <v>805086.01</v>
      </c>
      <c r="C8" s="8">
        <f aca="true" t="shared" si="0" ref="C8:N8">+C6+C7</f>
        <v>1216959.27</v>
      </c>
      <c r="D8" s="8">
        <f t="shared" si="0"/>
        <v>1399350.96</v>
      </c>
      <c r="E8" s="8">
        <f t="shared" si="0"/>
        <v>202190.62</v>
      </c>
      <c r="F8" s="8">
        <f t="shared" si="0"/>
        <v>517212.11</v>
      </c>
      <c r="G8" s="8">
        <f t="shared" si="0"/>
        <v>695321.25</v>
      </c>
      <c r="H8" s="8">
        <f t="shared" si="0"/>
        <v>569902.76</v>
      </c>
      <c r="I8" s="8">
        <f t="shared" si="0"/>
        <v>519345.52</v>
      </c>
      <c r="J8" s="8">
        <f t="shared" si="0"/>
        <v>644503.31</v>
      </c>
      <c r="K8" s="8">
        <f t="shared" si="0"/>
        <v>142902.92000000004</v>
      </c>
      <c r="L8" s="8">
        <f t="shared" si="0"/>
        <v>199700.59999999998</v>
      </c>
      <c r="M8" s="8">
        <f t="shared" si="0"/>
        <v>468708.26</v>
      </c>
      <c r="N8" s="8">
        <f t="shared" si="0"/>
        <v>641660.3500000001</v>
      </c>
      <c r="O8" s="8">
        <f>SUM(B8:N8)</f>
        <v>8022843.9399999995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676381.6364</v>
      </c>
      <c r="C14" s="12">
        <v>485616.48949999997</v>
      </c>
      <c r="D14" s="12">
        <v>516521.93080000003</v>
      </c>
      <c r="E14" s="12">
        <v>131736.19879999998</v>
      </c>
      <c r="F14" s="12">
        <v>492007.68</v>
      </c>
      <c r="G14" s="12">
        <v>587924.2348999999</v>
      </c>
      <c r="H14" s="12">
        <v>468457.0728</v>
      </c>
      <c r="I14" s="12">
        <v>45392.9112</v>
      </c>
      <c r="J14" s="12">
        <v>611442.1996</v>
      </c>
      <c r="K14" s="12">
        <v>490792.9758</v>
      </c>
      <c r="L14" s="12">
        <v>592178.6109999999</v>
      </c>
      <c r="M14" s="12">
        <v>262231.8085</v>
      </c>
      <c r="N14" s="12">
        <v>141172.14429999999</v>
      </c>
      <c r="O14" s="12">
        <f>SUM(B14:N14)</f>
        <v>5501855.893599999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-69393.4</v>
      </c>
      <c r="C15" s="10">
        <v>-62371.5</v>
      </c>
      <c r="D15" s="10">
        <v>-53467.4</v>
      </c>
      <c r="E15" s="10">
        <v>-9253.6</v>
      </c>
      <c r="F15" s="10">
        <v>-43065.7</v>
      </c>
      <c r="G15" s="10">
        <v>-73458.1</v>
      </c>
      <c r="H15" s="10">
        <v>-63480.9</v>
      </c>
      <c r="I15" s="10">
        <v>-8437.8</v>
      </c>
      <c r="J15" s="10">
        <v>-47527.9</v>
      </c>
      <c r="K15" s="10">
        <v>-52064.4</v>
      </c>
      <c r="L15" s="10">
        <v>-45317.7</v>
      </c>
      <c r="M15" s="10">
        <v>-22880.3</v>
      </c>
      <c r="N15" s="10">
        <v>-16894.7</v>
      </c>
      <c r="O15" s="9">
        <f>SUM(B15:N15)</f>
        <v>-567613.4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606988.2363999999</v>
      </c>
      <c r="C16" s="8">
        <f aca="true" t="shared" si="1" ref="C16:I16">+C14+C15</f>
        <v>423244.98949999997</v>
      </c>
      <c r="D16" s="8">
        <f t="shared" si="1"/>
        <v>463054.5308</v>
      </c>
      <c r="E16" s="8">
        <f t="shared" si="1"/>
        <v>122482.59879999998</v>
      </c>
      <c r="F16" s="8">
        <f t="shared" si="1"/>
        <v>448941.98</v>
      </c>
      <c r="G16" s="8">
        <f t="shared" si="1"/>
        <v>514466.13489999995</v>
      </c>
      <c r="H16" s="8">
        <f t="shared" si="1"/>
        <v>404976.1728</v>
      </c>
      <c r="I16" s="8">
        <f t="shared" si="1"/>
        <v>36955.1112</v>
      </c>
      <c r="J16" s="8">
        <f aca="true" t="shared" si="2" ref="J16:O16">+J14+J15</f>
        <v>563914.2996</v>
      </c>
      <c r="K16" s="8">
        <f t="shared" si="2"/>
        <v>438728.5758</v>
      </c>
      <c r="L16" s="8">
        <f t="shared" si="2"/>
        <v>546860.911</v>
      </c>
      <c r="M16" s="8">
        <f t="shared" si="2"/>
        <v>239351.5085</v>
      </c>
      <c r="N16" s="8">
        <f t="shared" si="2"/>
        <v>124277.44429999999</v>
      </c>
      <c r="O16" s="8">
        <f t="shared" si="2"/>
        <v>4934242.493599999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2019-05-27T18:45:10Z</dcterms:modified>
  <cp:category/>
  <cp:version/>
  <cp:contentType/>
  <cp:contentStatus/>
</cp:coreProperties>
</file>