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<sst xmlns="http://schemas.openxmlformats.org/spreadsheetml/2006/main" count="65" uniqueCount="54">
  <si>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</si>
  <si>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</si>
  <si>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</si>
  <si>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</si>
  <si>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</si>
  <si>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</si>
  <si>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</si>
  <si>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</si>
  <si>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</si>
  <si>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</si>
  <si>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</si>
  <si>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</si>
  <si>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</si>
  <si>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</si>
  <si>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</si>
  <si>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</si>
  <si>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</si>
  <si>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</si>
  <si>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</si>
  <si>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</si>
  <si>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</si>
  <si>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</si>
  <si>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</si>
  <si>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</si>
  <si>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</si>
  <si>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</si>
  <si>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</si>
  <si>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</si>
  <si>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</si>
  <si>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</si>
  <si>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</si>
  <si>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</si>
  <si>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</si>
  <si>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</si>
  <si>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</si>
  <si>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</si>
  <si>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</si>
  <si>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</si>
  <si>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</si>
  <si>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</si>
  <si>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</si>
  <si>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</si>
  <si>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</si>
  <si>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</si>
  <si>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</si>
  <si>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</si>
  <si>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</si>
  <si>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</si>
  <si>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</si>
  <si>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</si>
  <si>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</si>
  <si>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</si>
  <si>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</si>
  <si>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13/05/19 - VENCIMENTO 20/05/19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</si>
</sst>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1776528.43</v>
      </c>
      <c r="C6" s="12">
        <v>2646534.8200000003</v>
      </c>
      <c r="D6" s="12">
        <v>2844152.1599999997</v>
      </c>
      <c r="E6" s="12">
        <v>600916.65</v>
      </c>
      <c r="F6" s="12">
        <v>1013673.59</v>
      </c>
      <c r="G6" s="12">
        <v>1633239.7899999998</v>
      </c>
      <c r="H6" s="12">
        <v>1252516.1</v>
      </c>
      <c r="I6" s="12">
        <v>996333.14</v>
      </c>
      <c r="J6" s="12">
        <v>1324853.93</v>
      </c>
      <c r="K6" s="12">
        <v>435581.77999999997</v>
      </c>
      <c r="L6" s="12">
        <v>404218.79000000004</v>
      </c>
      <c r="M6" s="12">
        <v>869335.26</v>
      </c>
      <c r="N6" s="12">
        <v>1615289.1500000001</v>
      </c>
      <c r="O6" s="12">
        <f>SUM(B6:N6)</f>
        <v>17413173.59</v>
      </c>
      <c r="P6"/>
      <c r="Q6"/>
      <c r="R6"/>
    </row>
    <row r="7" spans="1:18" ht="27" customHeight="1">
      <c r="A7" s="2" t="s">
        <v>14</v>
      </c>
      <c r="B7" s="9">
        <v>-198879.37</v>
      </c>
      <c r="C7" s="9">
        <v>-234949.27</v>
      </c>
      <c r="D7" s="9">
        <v>-216147.96999999997</v>
      </c>
      <c r="E7" s="9">
        <v>-146475.44</v>
      </c>
      <c r="F7" s="9">
        <v>-77648.11</v>
      </c>
      <c r="G7" s="9">
        <v>-218507.53</v>
      </c>
      <c r="H7" s="9">
        <v>-102478.56</v>
      </c>
      <c r="I7" s="9">
        <v>-128868.11000000002</v>
      </c>
      <c r="J7" s="9">
        <v>-115301.43</v>
      </c>
      <c r="K7" s="9">
        <v>-40987.88</v>
      </c>
      <c r="L7" s="9">
        <v>-47887.4</v>
      </c>
      <c r="M7" s="9">
        <v>-65057.34999999999</v>
      </c>
      <c r="N7" s="9">
        <v>-184090.09</v>
      </c>
      <c r="O7" s="9">
        <f>SUM(B7:N7)</f>
        <v>-1777278.51</v>
      </c>
      <c r="P7"/>
      <c r="Q7"/>
      <c r="R7"/>
    </row>
    <row r="8" spans="1:15" ht="27" customHeight="1">
      <c r="A8" s="7" t="s">
        <v>15</v>
      </c>
      <c r="B8" s="8">
        <f>+B6+B7</f>
        <v>1577649.06</v>
      </c>
      <c r="C8" s="8">
        <f aca="true" t="shared" si="0" ref="C8:N8">+C6+C7</f>
        <v>2411585.5500000003</v>
      </c>
      <c r="D8" s="8">
        <f t="shared" si="0"/>
        <v>2628004.1899999995</v>
      </c>
      <c r="E8" s="8">
        <f t="shared" si="0"/>
        <v>454441.21</v>
      </c>
      <c r="F8" s="8">
        <f t="shared" si="0"/>
        <v>936025.48</v>
      </c>
      <c r="G8" s="8">
        <f t="shared" si="0"/>
        <v>1414732.2599999998</v>
      </c>
      <c r="H8" s="8">
        <f t="shared" si="0"/>
        <v>1150037.54</v>
      </c>
      <c r="I8" s="8">
        <f t="shared" si="0"/>
        <v>867465.03</v>
      </c>
      <c r="J8" s="8">
        <f t="shared" si="0"/>
        <v>1209552.5</v>
      </c>
      <c r="K8" s="8">
        <f t="shared" si="0"/>
        <v>394593.89999999997</v>
      </c>
      <c r="L8" s="8">
        <f t="shared" si="0"/>
        <v>356331.39</v>
      </c>
      <c r="M8" s="8">
        <f t="shared" si="0"/>
        <v>804277.91</v>
      </c>
      <c r="N8" s="8">
        <f t="shared" si="0"/>
        <v>1431199.06</v>
      </c>
      <c r="O8" s="8">
        <f>SUM(B8:N8)</f>
        <v>15635895.08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1063269.9916</v>
      </c>
      <c r="C14" s="12">
        <v>835516.0031</v>
      </c>
      <c r="D14" s="12">
        <v>721860.1597000001</v>
      </c>
      <c r="E14" s="12">
        <v>201765.074</v>
      </c>
      <c r="F14" s="12">
        <v>748559.3505000001</v>
      </c>
      <c r="G14" s="12">
        <v>888113.9331</v>
      </c>
      <c r="H14" s="12">
        <v>693683.7184</v>
      </c>
      <c r="I14" s="12">
        <v>102870.33120000002</v>
      </c>
      <c r="J14" s="12">
        <v>925713.6662</v>
      </c>
      <c r="K14" s="12">
        <v>754505.9352</v>
      </c>
      <c r="L14" s="12">
        <v>855499.2309999999</v>
      </c>
      <c r="M14" s="12">
        <v>449276.10750000004</v>
      </c>
      <c r="N14" s="12">
        <v>254639.581</v>
      </c>
      <c r="O14" s="12">
        <f>SUM(B14:N14)</f>
        <v>8495273.0825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-86021.5</v>
      </c>
      <c r="C15" s="10">
        <v>-84228.4</v>
      </c>
      <c r="D15" s="10">
        <v>-80478.34</v>
      </c>
      <c r="E15" s="10">
        <v>-11966.9</v>
      </c>
      <c r="F15" s="10">
        <v>-52302.1</v>
      </c>
      <c r="G15" s="10">
        <v>-86048.5</v>
      </c>
      <c r="H15" s="10">
        <v>-73246.2</v>
      </c>
      <c r="I15" s="10">
        <v>-13056</v>
      </c>
      <c r="J15" s="10">
        <v>-57147</v>
      </c>
      <c r="K15" s="10">
        <v>-66658.6</v>
      </c>
      <c r="L15" s="10">
        <v>-53934.9</v>
      </c>
      <c r="M15" s="10">
        <v>-34584.9</v>
      </c>
      <c r="N15" s="10">
        <v>-25645.2</v>
      </c>
      <c r="O15" s="9">
        <f>SUM(B15:N15)</f>
        <v>-725318.5399999999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977248.4916000001</v>
      </c>
      <c r="C16" s="8">
        <f aca="true" t="shared" si="1" ref="C16:I16">+C14+C15</f>
        <v>751287.6031</v>
      </c>
      <c r="D16" s="8">
        <f t="shared" si="1"/>
        <v>641381.8197000001</v>
      </c>
      <c r="E16" s="8">
        <f t="shared" si="1"/>
        <v>189798.174</v>
      </c>
      <c r="F16" s="8">
        <f t="shared" si="1"/>
        <v>696257.2505000001</v>
      </c>
      <c r="G16" s="8">
        <f t="shared" si="1"/>
        <v>802065.4331</v>
      </c>
      <c r="H16" s="8">
        <f t="shared" si="1"/>
        <v>620437.5184000001</v>
      </c>
      <c r="I16" s="8">
        <f t="shared" si="1"/>
        <v>89814.33120000002</v>
      </c>
      <c r="J16" s="8">
        <f aca="true" t="shared" si="2" ref="J16:O16">+J14+J15</f>
        <v>868566.6662</v>
      </c>
      <c r="K16" s="8">
        <f t="shared" si="2"/>
        <v>687847.3352</v>
      </c>
      <c r="L16" s="8">
        <f t="shared" si="2"/>
        <v>801564.3309999999</v>
      </c>
      <c r="M16" s="8">
        <f t="shared" si="2"/>
        <v>414691.2075</v>
      </c>
      <c r="N16" s="8">
        <f t="shared" si="2"/>
        <v>228994.381</v>
      </c>
      <c r="O16" s="8">
        <f t="shared" si="2"/>
        <v>7769954.5424999995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2019-05-20T17:32:21Z</dcterms:modified>
  <cp:category/>
  <cp:version/>
  <cp:contentType/>
  <cp:contentStatus/>
</cp:coreProperties>
</file>