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<sst xmlns="http://schemas.openxmlformats.org/spreadsheetml/2006/main" count="65" uniqueCount="54">
  <si>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</si>
  <si>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</si>
  <si>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</si>
  <si>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</si>
  <si>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</si>
  <si>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</si>
  <si>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</si>
  <si>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</si>
  <si>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</si>
  <si>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</si>
  <si>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</si>
  <si>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</si>
  <si>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</si>
  <si>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</si>
  <si>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</si>
  <si>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</si>
  <si>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</si>
  <si>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</si>
  <si>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</si>
  <si>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</si>
  <si>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</si>
  <si>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</si>
  <si>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</si>
  <si>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</si>
  <si>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</si>
  <si>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</si>
  <si>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</si>
  <si>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</si>
  <si>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</si>
  <si>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</si>
  <si>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</si>
  <si>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</si>
  <si>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</si>
  <si>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</si>
  <si>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</si>
  <si>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</si>
  <si>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</si>
  <si>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</si>
  <si>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</si>
  <si>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</si>
  <si>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</si>
  <si>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</si>
  <si>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</si>
  <si>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</si>
  <si>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</si>
  <si>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</si>
  <si>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</si>
  <si>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</si>
  <si>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</si>
  <si>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</si>
  <si>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</si>
  <si>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</si>
  <si>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</si>
  <si>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03/05/19 - VENCIMENTO 10/05/19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</si>
</sst>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1800979.29</v>
      </c>
      <c r="C6" s="12">
        <v>2638051.66</v>
      </c>
      <c r="D6" s="12">
        <v>2877526.8099999996</v>
      </c>
      <c r="E6" s="12">
        <v>582520.38</v>
      </c>
      <c r="F6" s="12">
        <v>1014736.91</v>
      </c>
      <c r="G6" s="12">
        <v>1622859.2</v>
      </c>
      <c r="H6" s="12">
        <v>1290110.6300000001</v>
      </c>
      <c r="I6" s="12">
        <v>1021534.0599999999</v>
      </c>
      <c r="J6" s="12">
        <v>1354835.4</v>
      </c>
      <c r="K6" s="12">
        <v>436258.68</v>
      </c>
      <c r="L6" s="12">
        <v>401750.71</v>
      </c>
      <c r="M6" s="12">
        <v>884558.83</v>
      </c>
      <c r="N6" s="12">
        <v>1629830.8900000001</v>
      </c>
      <c r="O6" s="12">
        <f>SUM(B6:N6)</f>
        <v>17555553.45</v>
      </c>
      <c r="P6"/>
      <c r="Q6"/>
      <c r="R6"/>
    </row>
    <row r="7" spans="1:18" ht="27" customHeight="1">
      <c r="A7" s="2" t="s">
        <v>14</v>
      </c>
      <c r="B7" s="9">
        <v>-237756.67999999993</v>
      </c>
      <c r="C7" s="9">
        <v>-294710.01000000024</v>
      </c>
      <c r="D7" s="9">
        <v>-284083.48</v>
      </c>
      <c r="E7" s="9">
        <v>-158720.2200000001</v>
      </c>
      <c r="F7" s="9">
        <v>-101215.0199999999</v>
      </c>
      <c r="G7" s="9">
        <v>-268986.1199999999</v>
      </c>
      <c r="H7" s="9">
        <v>-132576.70999999996</v>
      </c>
      <c r="I7" s="9">
        <v>-190020.81999999995</v>
      </c>
      <c r="J7" s="9">
        <v>-146216.5</v>
      </c>
      <c r="K7" s="9">
        <v>-53082.70000000001</v>
      </c>
      <c r="L7" s="9">
        <v>-68753.23999999999</v>
      </c>
      <c r="M7" s="9">
        <v>-116349.39000000001</v>
      </c>
      <c r="N7" s="9">
        <v>-222924.75</v>
      </c>
      <c r="O7" s="9">
        <f>SUM(B7:N7)</f>
        <v>-2275395.64</v>
      </c>
      <c r="P7"/>
      <c r="Q7"/>
      <c r="R7"/>
    </row>
    <row r="8" spans="1:15" ht="27" customHeight="1">
      <c r="A8" s="7" t="s">
        <v>15</v>
      </c>
      <c r="B8" s="8">
        <f>B6+B7</f>
        <v>1563222.61</v>
      </c>
      <c r="C8" s="8">
        <f aca="true" t="shared" si="0" ref="C8:N8">C6+C7</f>
        <v>2343341.65</v>
      </c>
      <c r="D8" s="8">
        <f t="shared" si="0"/>
        <v>2593443.3299999996</v>
      </c>
      <c r="E8" s="8">
        <f t="shared" si="0"/>
        <v>423800.1599999999</v>
      </c>
      <c r="F8" s="8">
        <f t="shared" si="0"/>
        <v>913521.8900000001</v>
      </c>
      <c r="G8" s="8">
        <f t="shared" si="0"/>
        <v>1353873.08</v>
      </c>
      <c r="H8" s="8">
        <f t="shared" si="0"/>
        <v>1157533.9200000002</v>
      </c>
      <c r="I8" s="8">
        <f t="shared" si="0"/>
        <v>831513.24</v>
      </c>
      <c r="J8" s="8">
        <f t="shared" si="0"/>
        <v>1208618.9</v>
      </c>
      <c r="K8" s="8">
        <f t="shared" si="0"/>
        <v>383175.98</v>
      </c>
      <c r="L8" s="8">
        <f t="shared" si="0"/>
        <v>332997.47000000003</v>
      </c>
      <c r="M8" s="8">
        <f t="shared" si="0"/>
        <v>768209.44</v>
      </c>
      <c r="N8" s="8">
        <f t="shared" si="0"/>
        <v>1406906.1400000001</v>
      </c>
      <c r="O8" s="8">
        <f>SUM(B8:N8)</f>
        <v>15280157.810000002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1081462.926</v>
      </c>
      <c r="C14" s="12">
        <v>842263.2247</v>
      </c>
      <c r="D14" s="12">
        <v>739049.6166000001</v>
      </c>
      <c r="E14" s="12">
        <v>202365.8119</v>
      </c>
      <c r="F14" s="12">
        <v>763249.786</v>
      </c>
      <c r="G14" s="12">
        <v>946214.2668</v>
      </c>
      <c r="H14" s="12">
        <v>739946.8052000001</v>
      </c>
      <c r="I14" s="12">
        <v>128067.76710000001</v>
      </c>
      <c r="J14" s="12">
        <v>958156.008</v>
      </c>
      <c r="K14" s="12">
        <v>765120.1464</v>
      </c>
      <c r="L14" s="12">
        <v>894119.5885999999</v>
      </c>
      <c r="M14" s="12">
        <v>461983.68350000004</v>
      </c>
      <c r="N14" s="12">
        <v>261999.99959999998</v>
      </c>
      <c r="O14" s="12">
        <f>SUM(B14:N14)</f>
        <v>8783999.6304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-102757.22</v>
      </c>
      <c r="C15" s="10">
        <v>-102290.57</v>
      </c>
      <c r="D15" s="10">
        <v>-128391.41</v>
      </c>
      <c r="E15" s="10">
        <v>-19362.620000000003</v>
      </c>
      <c r="F15" s="10">
        <v>-54495.1</v>
      </c>
      <c r="G15" s="10">
        <v>-111489.61</v>
      </c>
      <c r="H15" s="10">
        <v>-82461.41</v>
      </c>
      <c r="I15" s="10">
        <v>-65754.54000000001</v>
      </c>
      <c r="J15" s="10">
        <v>-82610.03</v>
      </c>
      <c r="K15" s="10">
        <v>-79190.24</v>
      </c>
      <c r="L15" s="10">
        <v>-68436.53</v>
      </c>
      <c r="M15" s="10">
        <v>-39878.2</v>
      </c>
      <c r="N15" s="10">
        <v>-27193.2</v>
      </c>
      <c r="O15" s="9">
        <f>SUM(B15:N15)</f>
        <v>-964310.6799999999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978705.706</v>
      </c>
      <c r="C16" s="8">
        <f aca="true" t="shared" si="1" ref="C16:I16">+C14+C15</f>
        <v>739972.6547000001</v>
      </c>
      <c r="D16" s="8">
        <f t="shared" si="1"/>
        <v>610658.2066</v>
      </c>
      <c r="E16" s="8">
        <f t="shared" si="1"/>
        <v>183003.1919</v>
      </c>
      <c r="F16" s="8">
        <f t="shared" si="1"/>
        <v>708754.686</v>
      </c>
      <c r="G16" s="8">
        <f t="shared" si="1"/>
        <v>834724.6568</v>
      </c>
      <c r="H16" s="8">
        <f t="shared" si="1"/>
        <v>657485.3952</v>
      </c>
      <c r="I16" s="8">
        <f t="shared" si="1"/>
        <v>62313.227100000004</v>
      </c>
      <c r="J16" s="8">
        <f aca="true" t="shared" si="2" ref="J16:O16">+J14+J15</f>
        <v>875545.978</v>
      </c>
      <c r="K16" s="8">
        <f t="shared" si="2"/>
        <v>685929.9064</v>
      </c>
      <c r="L16" s="8">
        <f t="shared" si="2"/>
        <v>825683.0585999999</v>
      </c>
      <c r="M16" s="8">
        <f t="shared" si="2"/>
        <v>422105.48350000003</v>
      </c>
      <c r="N16" s="8">
        <f t="shared" si="2"/>
        <v>234806.79959999997</v>
      </c>
      <c r="O16" s="8">
        <f t="shared" si="2"/>
        <v>7819688.9504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2019-05-09T19:26:28Z</dcterms:modified>
  <cp:category/>
  <cp:version/>
  <cp:contentType/>
  <cp:contentStatus/>
</cp:coreProperties>
</file>