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<sst xmlns="http://schemas.openxmlformats.org/spreadsheetml/2006/main" count="69" uniqueCount="54">
  <si>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</si>
  <si>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</si>
  <si>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</si>
  <si>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</si>
  <si>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</si>
  <si>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</si>
  <si>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</si>
  <si>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</si>
  <si>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</si>
  <si>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</si>
  <si>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</si>
  <si>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</si>
  <si>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</si>
  <si>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</si>
  <si>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</si>
  <si>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</si>
  <si>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</si>
  <si>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</si>
  <si>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</si>
  <si>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</si>
  <si>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</si>
  <si>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</si>
  <si>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</si>
  <si>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</si>
  <si>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</si>
  <si>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</si>
  <si>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</si>
  <si>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</si>
  <si>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</si>
  <si>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</si>
  <si>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</si>
  <si>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</si>
  <si>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</si>
  <si>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</si>
  <si>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</si>
  <si>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</si>
  <si>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</si>
  <si>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</si>
  <si>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</si>
  <si>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</si>
  <si>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</si>
  <si>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</si>
  <si>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</si>
  <si>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</si>
  <si>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</si>
  <si>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</si>
  <si>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</si>
  <si>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</si>
  <si>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</si>
  <si>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</si>
  <si>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</si>
  <si>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</si>
  <si>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</si>
  <si>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25/06/19 - VENCIMENTO 02/07/19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</si>
</sst>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1734055.44</v>
      </c>
      <c r="C6" s="11">
        <v>2581381.86</v>
      </c>
      <c r="D6" s="11">
        <v>2718123.03</v>
      </c>
      <c r="E6" s="11">
        <v>593996.27</v>
      </c>
      <c r="F6" s="11">
        <v>997260.16</v>
      </c>
      <c r="G6" s="11">
        <v>1594418.15</v>
      </c>
      <c r="H6" s="11">
        <v>1265131.39</v>
      </c>
      <c r="I6" s="11">
        <v>1007623.23</v>
      </c>
      <c r="J6" s="11">
        <v>440501.66</v>
      </c>
      <c r="K6" s="11">
        <v>414366.75</v>
      </c>
      <c r="L6" s="11">
        <v>895026.35</v>
      </c>
      <c r="M6" s="11">
        <v>1390257.7</v>
      </c>
      <c r="N6" s="11">
        <v>1573127.89</v>
      </c>
      <c r="O6" s="11">
        <f>SUM(B6:N6)</f>
        <v>17205269.88</v>
      </c>
      <c r="S6"/>
      <c r="T6"/>
    </row>
    <row r="7" spans="1:20" ht="27" customHeight="1">
      <c r="A7" s="2" t="s">
        <v>14</v>
      </c>
      <c r="B7" s="9">
        <v>-310284.1</v>
      </c>
      <c r="C7" s="9">
        <v>-217497.74</v>
      </c>
      <c r="D7" s="9">
        <v>-228348.93</v>
      </c>
      <c r="E7" s="9">
        <v>-145665.89</v>
      </c>
      <c r="F7" s="9">
        <v>-70853</v>
      </c>
      <c r="G7" s="9">
        <v>-336818.75</v>
      </c>
      <c r="H7" s="9">
        <v>-98822.23</v>
      </c>
      <c r="I7" s="9">
        <v>-269745.8</v>
      </c>
      <c r="J7" s="9">
        <v>-53358.2</v>
      </c>
      <c r="K7" s="9">
        <v>-72502.49</v>
      </c>
      <c r="L7" s="9">
        <v>-96335.08</v>
      </c>
      <c r="M7" s="9">
        <v>-171242.6</v>
      </c>
      <c r="N7" s="9">
        <v>-170230.72</v>
      </c>
      <c r="O7" s="9">
        <f>SUM(B7:N7)</f>
        <v>-2241705.5300000003</v>
      </c>
      <c r="S7"/>
      <c r="T7"/>
    </row>
    <row r="8" spans="1:15" ht="27" customHeight="1">
      <c r="A8" s="7" t="s">
        <v>15</v>
      </c>
      <c r="B8" s="8">
        <f>+B6+B7</f>
        <v>1423771.3399999999</v>
      </c>
      <c r="C8" s="8">
        <f>+C6+C7</f>
        <v>2363884.12</v>
      </c>
      <c r="D8" s="8">
        <f aca="true" t="shared" si="0" ref="D8:N8">+D6+D7</f>
        <v>2489774.0999999996</v>
      </c>
      <c r="E8" s="8">
        <f t="shared" si="0"/>
        <v>448330.38</v>
      </c>
      <c r="F8" s="8">
        <f t="shared" si="0"/>
        <v>926407.16</v>
      </c>
      <c r="G8" s="8">
        <f t="shared" si="0"/>
        <v>1257599.4</v>
      </c>
      <c r="H8" s="8">
        <f t="shared" si="0"/>
        <v>1166309.16</v>
      </c>
      <c r="I8" s="8">
        <f t="shared" si="0"/>
        <v>737877.4299999999</v>
      </c>
      <c r="J8" s="8">
        <f t="shared" si="0"/>
        <v>387143.45999999996</v>
      </c>
      <c r="K8" s="8">
        <f t="shared" si="0"/>
        <v>341864.26</v>
      </c>
      <c r="L8" s="8">
        <f t="shared" si="0"/>
        <v>798691.27</v>
      </c>
      <c r="M8" s="8">
        <f t="shared" si="0"/>
        <v>1219015.0999999999</v>
      </c>
      <c r="N8" s="8">
        <f t="shared" si="0"/>
        <v>1402897.17</v>
      </c>
      <c r="O8" s="8">
        <f>SUM(B8:N8)</f>
        <v>14963564.35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878867.9561</v>
      </c>
      <c r="C14" s="11">
        <v>210100.31720000002</v>
      </c>
      <c r="D14" s="11">
        <v>611656.786</v>
      </c>
      <c r="E14" s="11">
        <v>223147.3938</v>
      </c>
      <c r="F14" s="11">
        <v>722473.316</v>
      </c>
      <c r="G14" s="11">
        <v>211470.6636</v>
      </c>
      <c r="H14" s="11">
        <v>767078.538</v>
      </c>
      <c r="I14" s="11">
        <v>951501.8194</v>
      </c>
      <c r="J14" s="11">
        <v>106161.9</v>
      </c>
      <c r="K14" s="11">
        <v>675205.1646</v>
      </c>
      <c r="L14" s="11">
        <v>750995.786</v>
      </c>
      <c r="M14" s="11">
        <v>961528.7607</v>
      </c>
      <c r="N14" s="11">
        <v>911585.5504000001</v>
      </c>
      <c r="O14" s="11">
        <v>481433.0326</v>
      </c>
      <c r="P14" s="11">
        <v>260712.8254</v>
      </c>
      <c r="Q14" s="11">
        <f>SUM(B14:P14)</f>
        <v>8723919.8098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-58802.5</v>
      </c>
      <c r="C15" s="9">
        <v>-12293.7</v>
      </c>
      <c r="D15" s="9">
        <v>-51660.2</v>
      </c>
      <c r="E15" s="9">
        <v>-19629.5</v>
      </c>
      <c r="F15" s="9">
        <v>-47562.3</v>
      </c>
      <c r="G15" s="9">
        <v>-9348.2</v>
      </c>
      <c r="H15" s="9">
        <v>-44105.1</v>
      </c>
      <c r="I15" s="9">
        <v>-75331.7</v>
      </c>
      <c r="J15" s="9">
        <v>-9361.1</v>
      </c>
      <c r="K15" s="9">
        <v>-61107.3</v>
      </c>
      <c r="L15" s="9">
        <v>-54313.3</v>
      </c>
      <c r="M15" s="9">
        <v>-47639.7</v>
      </c>
      <c r="N15" s="9">
        <v>-51363.5</v>
      </c>
      <c r="O15" s="9">
        <v>-31076.1</v>
      </c>
      <c r="P15" s="9">
        <v>-22385.8</v>
      </c>
      <c r="Q15" s="9">
        <f>SUM(B15:P15)</f>
        <v>-595980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820065.4561</v>
      </c>
      <c r="C16" s="8">
        <f aca="true" t="shared" si="1" ref="C16:K16">+C14+C15</f>
        <v>197806.6172</v>
      </c>
      <c r="D16" s="8">
        <f>+D14+D15</f>
        <v>559996.586</v>
      </c>
      <c r="E16" s="8">
        <f>+E14+E15</f>
        <v>203517.8938</v>
      </c>
      <c r="F16" s="8">
        <f t="shared" si="1"/>
        <v>674911.016</v>
      </c>
      <c r="G16" s="8">
        <f t="shared" si="1"/>
        <v>202122.4636</v>
      </c>
      <c r="H16" s="8">
        <f t="shared" si="1"/>
        <v>722973.438</v>
      </c>
      <c r="I16" s="8">
        <f t="shared" si="1"/>
        <v>876170.1194000001</v>
      </c>
      <c r="J16" s="8">
        <f t="shared" si="1"/>
        <v>96800.79999999999</v>
      </c>
      <c r="K16" s="8">
        <f t="shared" si="1"/>
        <v>614097.8646</v>
      </c>
      <c r="L16" s="8">
        <f aca="true" t="shared" si="2" ref="L16:Q16">+L14+L15</f>
        <v>696682.4859999999</v>
      </c>
      <c r="M16" s="8">
        <f t="shared" si="2"/>
        <v>913889.0607</v>
      </c>
      <c r="N16" s="8">
        <f t="shared" si="2"/>
        <v>860222.0504000001</v>
      </c>
      <c r="O16" s="8">
        <f t="shared" si="2"/>
        <v>450356.9326</v>
      </c>
      <c r="P16" s="8">
        <f t="shared" si="2"/>
        <v>238327.0254</v>
      </c>
      <c r="Q16" s="8">
        <f t="shared" si="2"/>
        <v>8127939.809800001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2019-07-03T18:25:42Z</dcterms:modified>
  <cp:category/>
  <cp:version/>
  <cp:contentType/>
  <cp:contentStatus/>
</cp:coreProperties>
</file>